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ukas Kiepe\Downloads\"/>
    </mc:Choice>
  </mc:AlternateContent>
  <bookViews>
    <workbookView xWindow="-108" yWindow="-108" windowWidth="23256" windowHeight="12576"/>
  </bookViews>
  <sheets>
    <sheet name="Mappe1"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1" i="2" l="1"/>
  <c r="F301" i="2"/>
  <c r="D301" i="2"/>
  <c r="F212" i="2"/>
  <c r="E212" i="2"/>
  <c r="D212" i="2"/>
  <c r="E168" i="2"/>
  <c r="F168" i="2"/>
  <c r="D168" i="2"/>
  <c r="F259" i="2"/>
  <c r="E259" i="2"/>
  <c r="D259" i="2"/>
  <c r="G301" i="2" l="1"/>
  <c r="G212" i="2"/>
  <c r="G168" i="2"/>
  <c r="G259" i="2"/>
  <c r="F130" i="2"/>
  <c r="D126" i="2"/>
  <c r="E127" i="2" l="1"/>
  <c r="F127" i="2"/>
  <c r="F126" i="2"/>
  <c r="E126" i="2"/>
  <c r="F340" i="2"/>
  <c r="E340" i="2"/>
  <c r="E130" i="2" s="1"/>
  <c r="D340" i="2"/>
  <c r="F129" i="2"/>
  <c r="E129" i="2"/>
  <c r="E128" i="2"/>
  <c r="F128" i="2" l="1"/>
  <c r="D127" i="2"/>
  <c r="D128" i="2"/>
  <c r="D129" i="2"/>
  <c r="C129" i="2" s="1"/>
  <c r="D130" i="2"/>
  <c r="G340" i="2"/>
  <c r="D131" i="2" l="1"/>
  <c r="C127" i="2"/>
  <c r="C128" i="2"/>
  <c r="E131" i="2"/>
  <c r="C130" i="2"/>
  <c r="F131" i="2"/>
  <c r="C126" i="2"/>
  <c r="G131" i="2" l="1"/>
</calcChain>
</file>

<file path=xl/comments1.xml><?xml version="1.0" encoding="utf-8"?>
<comments xmlns="http://schemas.openxmlformats.org/spreadsheetml/2006/main">
  <authors>
    <author>tc={447894B1-23B2-4BD6-97C9-4C49093A8168}</author>
    <author>tc={1998B86D-C820-4B40-8D80-CA12C9558495}</author>
    <author>tc={CA5ECA26-6E63-45B4-8373-C3C42992806D}</author>
  </authors>
  <commentList>
    <comment ref="A197" authorId="0"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Sozialräumliche Arbeit orientiert sich an den Bedürfnissen der Menschen, beispielsweise Notlagen oder Herausforderungen (Nachfrageorientierung).</t>
        </r>
      </text>
    </comment>
    <comment ref="A244" authorId="1"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Multiprofessionelle Zusammenarbeit meint das Zusammenspiel unterschiedlicher Berufsgruppen.</t>
        </r>
      </text>
    </comment>
    <comment ref="A246" authorId="2"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Keine Vielfalt -&gt; "Trifft nicht zu (0)"
Eine der genannten Gruppen -&gt; 1
Zwei der genannten Gruppen -&gt; 2
Drei und mehr Gruppen -&gt; 3</t>
        </r>
      </text>
    </comment>
  </commentList>
</comments>
</file>

<file path=xl/sharedStrings.xml><?xml version="1.0" encoding="utf-8"?>
<sst xmlns="http://schemas.openxmlformats.org/spreadsheetml/2006/main" count="231" uniqueCount="155">
  <si>
    <t>Einführung</t>
  </si>
  <si>
    <t>Dieses Instrument will Sie in Aushandlungsprozessen rund um Ressourcen unterstützen. Es greift dabei auf die fünf strategischen Zielorientierungen zurück, die die Landessynode am 5. März 2022 beschlossen hat. Diese fünf Kriterien </t>
  </si>
  <si>
    <t>- Kontaktflächen bietend </t>
  </si>
  <si>
    <t>- Kooperation stärkend </t>
  </si>
  <si>
    <t>- Ausstrahlung fördernd </t>
  </si>
  <si>
    <t>- nachhaltig </t>
  </si>
  <si>
    <t>- motivierend </t>
  </si>
  <si>
    <t>sollen orientieren, wie wir in unserem Handeln als Kirche arbeiten. Die Kriterien setzen wichtige Erkenntnisse und Entscheidungen aus dem laufenden Reformprozess und aus der Freiburger Studie (zur langfristigen Projektion der Kirchenmitglieder und des Kirchensteueraufkommens) um. </t>
  </si>
  <si>
    <t xml:space="preserve">Das Instrument trifft keine Entscheidungen, Entscheider*innen bleiben also weiterhin Entscheider*innen. </t>
  </si>
  <si>
    <t>Das Instrument soll Diskurse anregen und Gewichtungen in Entscheidungsprozessen ermöglichen. Es bietet die Möglichkeit, anhand von Fragen die Umsetzung der Kriterien zu bewerten. Manche Fragen lassen sich anhand von Sach-Informationen beantworten, andere brauchen gründliche Diskussion und theologische Bewertung. Das Instrument soll helfen, Entscheidungen über Ressourceneinsatz an den Kriterien auszurichten, den Blickwinkel der Kriterien zu erproben und Entscheidungsprozesse zu versachlichen.  </t>
  </si>
  <si>
    <t>Seite 1</t>
  </si>
  <si>
    <t>Anleitung</t>
  </si>
  <si>
    <r>
      <t xml:space="preserve">Ganz praktisch schlagen wir ein </t>
    </r>
    <r>
      <rPr>
        <b/>
        <sz val="12"/>
        <color theme="1"/>
        <rFont val="Calibri"/>
        <family val="2"/>
        <scheme val="minor"/>
      </rPr>
      <t>Vorgehen in sechs Schritten</t>
    </r>
    <r>
      <rPr>
        <sz val="12"/>
        <color theme="1"/>
        <rFont val="Calibri"/>
        <family val="2"/>
        <scheme val="minor"/>
      </rPr>
      <t xml:space="preserve"> vor:</t>
    </r>
  </si>
  <si>
    <t>1.</t>
  </si>
  <si>
    <r>
      <t xml:space="preserve">Das Instrument ist für eine </t>
    </r>
    <r>
      <rPr>
        <u/>
        <sz val="12"/>
        <color theme="1"/>
        <rFont val="Calibri"/>
        <family val="2"/>
        <scheme val="minor"/>
      </rPr>
      <t>gemeinsame</t>
    </r>
    <r>
      <rPr>
        <sz val="12"/>
        <color theme="1"/>
        <rFont val="Calibri"/>
        <family val="2"/>
        <scheme val="minor"/>
      </rPr>
      <t xml:space="preserve"> Bearbeitung in Leitungsgremien gedacht. Vor dieser gemeinsamen Gremiensitzung kann jede Person das Instrument </t>
    </r>
    <r>
      <rPr>
        <u/>
        <sz val="12"/>
        <color theme="1"/>
        <rFont val="Calibri"/>
        <family val="2"/>
        <scheme val="minor"/>
      </rPr>
      <t>individuell</t>
    </r>
    <r>
      <rPr>
        <sz val="12"/>
        <color theme="1"/>
        <rFont val="Calibri"/>
        <family val="2"/>
        <scheme val="minor"/>
      </rPr>
      <t xml:space="preserve"> ausfüllen. Planen Sie für die gemeinsame Bearbeitung 90 bis 120 Minuten ein, beim erstmaligen Einsatz eher 120 Minuten.</t>
    </r>
  </si>
  <si>
    <t>2.</t>
  </si>
  <si>
    <t>Füllen Sie vorab das Deckblatt vollständig aus und verschicken Sie das Instrument an alle Gremienmitglieder. Dadurch ermöglichen Sie allen Beteiligten einen gemeinsamen Informationsstand und die Vorbereitung auf die Gremiensitzung.</t>
  </si>
  <si>
    <t>3.</t>
  </si>
  <si>
    <t xml:space="preserve">Vor Beginn der Beratungen sollte klar sein, wie Sie mit dem Ergebnis umgehen. Ist das Ergebnis bindend oder soll eine endgültige Entscheidung erst zu einem späteren Zeitpunkt getroffen werden? Es sollte auch klar sein, wer die Moderation der Diskussion übernimmt. Eine externe, nicht in den Entscheidungsprozess involvierte Moderation kann hilfreich sein, ist aber nicht zwingend notwendig. </t>
  </si>
  <si>
    <t xml:space="preserve">4. </t>
  </si>
  <si>
    <t xml:space="preserve">Zu Beratungsbeginn sollte die Moderation kurz in das Instrument einführen: </t>
  </si>
  <si>
    <t>Was ist zu entscheiden?</t>
  </si>
  <si>
    <t>Wie soll das Instrument dabei helfen? 
(Kriteriengeleitetes Entscheiden, s. Seite 1 und kurze Einführung in die Kriterien)</t>
  </si>
  <si>
    <t>Woher stammen die Informationen auf dem Deckblatt? 
Sind diese Informationen mit Unsicherheiten behaftet?</t>
  </si>
  <si>
    <t xml:space="preserve">5. </t>
  </si>
  <si>
    <t>Je Kriterium gibt es sechs Aussagen. Gehen Sie gemeinsam Aussage für Aussage durch das Instrument. Jede Aussage können Sie auf einer Skala von "Trifft zu (3)" bis "Trifft nicht zu (0)" beantworten. Geben Sie den Punktwert der Antwort ein, die Ihrer Meinung am besten zur Aussage passt. Überlegen Sie dabei:</t>
  </si>
  <si>
    <t>Sind Ihre Antworten (mittels Zahlen, Evaluation oder schlüssigen Konzepten) belegbar? Sind die Antworten auch "Nicht-Insidern" plausibel zu machen?</t>
  </si>
  <si>
    <r>
      <t xml:space="preserve">Für das Kriterium </t>
    </r>
    <r>
      <rPr>
        <b/>
        <sz val="12"/>
        <color theme="1"/>
        <rFont val="Calibri"/>
        <family val="2"/>
        <scheme val="minor"/>
      </rPr>
      <t>"Kooperation"</t>
    </r>
    <r>
      <rPr>
        <sz val="12"/>
        <color theme="1"/>
        <rFont val="Calibri"/>
        <family val="2"/>
        <scheme val="minor"/>
      </rPr>
      <t xml:space="preserve"> sollten folgende Fragen geklärt werden: </t>
    </r>
  </si>
  <si>
    <t>Sind in dem Handlungsfeld andere (nichtkirchliche/kirchliche) Akteure vor Ort/in der Region aktiv? </t>
  </si>
  <si>
    <t>Was ist unser spezifischer Beitrag, der zur Erfüllung einer der Grundaufgaben der Kirche notwendig ist?  </t>
  </si>
  <si>
    <t>Ergänzen sich die Angebote oder konkurrieren sie?  </t>
  </si>
  <si>
    <t>Können wir das Handlungsfeld sogar komplett anderen überlassen? </t>
  </si>
  <si>
    <t>Wenn Sie den Eindruck haben, eine Aussage ist auf Ihre Entscheidung nicht anwendbar, dann wählen Sie "Trifft nicht zu (0)".</t>
  </si>
  <si>
    <t xml:space="preserve">6. </t>
  </si>
  <si>
    <t xml:space="preserve">Wenn Sie das Instrument vollständig ausgefüllt haben, gehen Sie zu Seite 3 (Deckblatt). Das Ergebnis wird Ihnen im Netzdiagramm visualisiert. Sie können jetzt die Stärken und Schwächen Ihres Projektes diskutieren. </t>
  </si>
  <si>
    <t>Seite 2</t>
  </si>
  <si>
    <t>Deckblatt</t>
  </si>
  <si>
    <t xml:space="preserve">Thema eintragen </t>
  </si>
  <si>
    <t>Beschreibung ergänzen…</t>
  </si>
  <si>
    <t>Bereich:</t>
  </si>
  <si>
    <t>Grund:</t>
  </si>
  <si>
    <t>X</t>
  </si>
  <si>
    <t>Handlungsfeld/Arbeitsgebiet</t>
  </si>
  <si>
    <t>Erhaltung</t>
  </si>
  <si>
    <t>Bauliche Maßnahme</t>
  </si>
  <si>
    <t xml:space="preserve">X </t>
  </si>
  <si>
    <t>Abbau</t>
  </si>
  <si>
    <t>Personalie</t>
  </si>
  <si>
    <t>Aufbau</t>
  </si>
  <si>
    <t>Sonstiges</t>
  </si>
  <si>
    <t>Neuausrichtung</t>
  </si>
  <si>
    <t>Finanzielle Auswirkungen (Euro)</t>
  </si>
  <si>
    <t>Aufwand</t>
  </si>
  <si>
    <t>einmalig</t>
  </si>
  <si>
    <t>jährlich</t>
  </si>
  <si>
    <t>Ertrag</t>
  </si>
  <si>
    <t>Saldo</t>
  </si>
  <si>
    <t>zeitliche Bindungswirkung</t>
  </si>
  <si>
    <t>permanent</t>
  </si>
  <si>
    <t>zeitlich begrenzt:</t>
  </si>
  <si>
    <t>Jahre</t>
  </si>
  <si>
    <t>erstellt am:</t>
  </si>
  <si>
    <t>ausgefüllt von:</t>
  </si>
  <si>
    <r>
      <t xml:space="preserve">Ergebnis </t>
    </r>
    <r>
      <rPr>
        <sz val="12"/>
        <color theme="1"/>
        <rFont val="Calibri"/>
        <family val="2"/>
        <scheme val="minor"/>
      </rPr>
      <t>(füllt sich automatisch)</t>
    </r>
  </si>
  <si>
    <t>Trifft zu (3)</t>
  </si>
  <si>
    <t>Trifft eher zu (2)</t>
  </si>
  <si>
    <t>Trifft eher nicht zu (1)</t>
  </si>
  <si>
    <t>Trifft nicht zu (0)</t>
  </si>
  <si>
    <t>1. Kontaktflächen bietend</t>
  </si>
  <si>
    <t>2. Kooperation fördernd</t>
  </si>
  <si>
    <t>3. Ausstrahlung fördernd</t>
  </si>
  <si>
    <t>4. Nachhaltig</t>
  </si>
  <si>
    <t>5. Motivierend</t>
  </si>
  <si>
    <t xml:space="preserve">Gesamtsumme: </t>
  </si>
  <si>
    <t>von 90 Punkten</t>
  </si>
  <si>
    <t>Lesehilfe: Je größer die farbige Fläche, desto stärker sind die Kriterien erfüllt.</t>
  </si>
  <si>
    <t>Seite 3</t>
  </si>
  <si>
    <t>Fördert …</t>
  </si>
  <si>
    <t>die Erhaltung</t>
  </si>
  <si>
    <t>(bitte 
Unzutreffendes 
streichen)</t>
  </si>
  <si>
    <t>der Abbau</t>
  </si>
  <si>
    <t>der Aufbau</t>
  </si>
  <si>
    <t>die Neuausrichtung</t>
  </si>
  <si>
    <t>dieses Handlungsfelds/Arbeitsgebiets</t>
  </si>
  <si>
    <t>dieser baulichen Maßnahme</t>
  </si>
  <si>
    <t>dieser Personalie</t>
  </si>
  <si>
    <t>…</t>
  </si>
  <si>
    <t>… das Teilen des Evangeliums, indem es/sie …</t>
  </si>
  <si>
    <t>… Kontaktflächen bietet …</t>
  </si>
  <si>
    <t>… und Menschen bewährte oder neue Zugänge zur Evangelischen Kirche eröffnet?</t>
  </si>
  <si>
    <t>Trifft zu 
(3)</t>
  </si>
  <si>
    <t>1. Hier werden tragfähige Beziehungen erhalten.</t>
  </si>
  <si>
    <t>2. Hier werden neue Kontaktflächen durch innovative Angebote eröffnet.</t>
  </si>
  <si>
    <r>
      <t xml:space="preserve">3. Die Zielgruppe dieses Angebots wird durch </t>
    </r>
    <r>
      <rPr>
        <i/>
        <sz val="12"/>
        <color theme="1"/>
        <rFont val="Calibri"/>
        <family val="2"/>
        <scheme val="minor"/>
      </rPr>
      <t>kein</t>
    </r>
    <r>
      <rPr>
        <sz val="12"/>
        <color theme="1"/>
        <rFont val="Calibri"/>
        <family val="2"/>
        <scheme val="minor"/>
      </rPr>
      <t xml:space="preserve"> anderes Angebot in der Kirchengemeinde/Region erreicht.</t>
    </r>
  </si>
  <si>
    <t>4. Hier werden Menschen zwischen 20 und 40 erreicht.</t>
  </si>
  <si>
    <t>5. Hier werden Menschen an den Orten angesprochen, wo sie zusammenkommen.</t>
  </si>
  <si>
    <t>6. Hier wird besondere Aufmerksamkeit auf verständliche Sprache gelegt.</t>
  </si>
  <si>
    <t>Zwischensumme:</t>
  </si>
  <si>
    <t>von 18 Punkten</t>
  </si>
  <si>
    <t>Kernaussage:</t>
  </si>
  <si>
    <t>Das Teilen des Evangeliums geschieht in Begegnung und Beziehung.</t>
  </si>
  <si>
    <t xml:space="preserve">Wir wollen nicht „unter uns“ bleiben, sondern bestehende Kontaktflächen erhalten und neue Kontakte knüpfen. Unterschiedliche Zielgruppen und Räume sind im Blick, außerdem eine verständliche Sprache und Präsenz in den sozialen Netzwerken. </t>
  </si>
  <si>
    <t>Seite 4</t>
  </si>
  <si>
    <t>Stärkt …</t>
  </si>
  <si>
    <t>… Ausstrahlung fördert …</t>
  </si>
  <si>
    <t>… und die Bedeutung der Botschaft für das Leben der Menschen verdeutlicht?</t>
  </si>
  <si>
    <t>1. Hier wird eine Antwort auf die Bedarfe im Sozialraum gegeben.</t>
  </si>
  <si>
    <t>2. Hier wird ein Beitrag zum Zusammenleben in Gerechtigkeit und Frieden geleistet.</t>
  </si>
  <si>
    <t>3. Hier geschieht ein Beitrag zur Inklusion.</t>
  </si>
  <si>
    <t>4. Hier wird ein Beitrag zur Wahrnehmung unserer Botschaft von der Liebe Gottes geleistet.</t>
  </si>
  <si>
    <t>5. Hier werden Menschen in ihrer Suche nach Sinn und Orientierung angesprochen.</t>
  </si>
  <si>
    <t>6. Hier werden Gemeinschafts- erfahrungen ermöglicht.</t>
  </si>
  <si>
    <t xml:space="preserve">Kernaussage: </t>
  </si>
  <si>
    <t>Wir wollen ausstrahlen in die Gesellschaft, füreinander und für andere zu Nächsten werden.</t>
  </si>
  <si>
    <t xml:space="preserve">Licht sein für andere, dahinter verbirgt sich die Frage, wie Kirche in den Sozialraum hineinwirkt und dazu beiträgt, dass Menschen in einem Quartier oder in einem Dorf besser zusammenleben können. Sozialraumorientierte Arbeit fragt: Was brauchen die Menschen hier? Sie fragt nicht: Was müssen wir tun, damit die Menschen in unsere Kirche kommen? Das Kriterium „Ausstrahlung fördernd“ fragt auch danach, wie sichtbar, hörbar und erfahrbar ist, dass es die Botschaft von der Liebe Gottes ist, die uns bewegt.  </t>
  </si>
  <si>
    <t>Seite 5</t>
  </si>
  <si>
    <t>… Kooperation fördert …</t>
  </si>
  <si>
    <t>… und in ein größeres Ganzes einbindet und damit mehr Möglichkeiten eröffnet?</t>
  </si>
  <si>
    <t xml:space="preserve">1. Durch die Kooperation wird das Zusammenspiel von Haupt- und Ehrenamt gefördert. </t>
  </si>
  <si>
    <t>2. Hier wird multiprofessionelle Zusammenarbeit gefördert.</t>
  </si>
  <si>
    <t>3. Durch die Kooperation wird die Vielfalt hinsichtlich Geschlecht, Alter, Beeinträchtigungen, Herkunft, sexuelle Orientierung und Religion gefördert.</t>
  </si>
  <si>
    <t>Hinweis zum Ausfüllen im Kommentar.</t>
  </si>
  <si>
    <t>4. Hier wird die Kooperation zwischen Kirche und Diakonie gestärkt.</t>
  </si>
  <si>
    <t>5. Hier wird mit Partnern aus der Ökumene kooperiert.</t>
  </si>
  <si>
    <t xml:space="preserve">6. Hier wird mit weiteren Partnern (Kommunen, Initiativen, Vereinen sowie anderen Religionsgemeinschaften) im Sozialraum kooperiert. </t>
  </si>
  <si>
    <t>Am Auftrag der Kirche arbeiten wir gemeinsam, denn: zusammen geht mehr als allein.</t>
  </si>
  <si>
    <t>Kooperation hat viele Gesichter: Innerkirchlich im Kooperationsraum, zwischen Kirche und Diakonie, ökumenisch oder mit anderen Partnern im Gemeinwesen. Kooperation soll Ressourcen schonen und Wirkungen steigern.</t>
  </si>
  <si>
    <t>Seite 6</t>
  </si>
  <si>
    <t>… zur Nachhaltigkeit beiträgt …</t>
  </si>
  <si>
    <t>… und maßvoll mit Ressourcen umgeht?</t>
  </si>
  <si>
    <t>1. Hier wird der Verbrauch unserer natürlichen Ressourcen reduziert.</t>
  </si>
  <si>
    <t>2. Hier wird ein Beitrag zur Bewahrung der Schöpfung geleistet.</t>
  </si>
  <si>
    <t xml:space="preserve">3. Hier erhöhen Drittmittel die Wirkung der eingesetzten Ressourcen. </t>
  </si>
  <si>
    <t xml:space="preserve">4. Den Bedarf für das Handlungsfeld wird es auch in 5 Jahren noch geben. </t>
  </si>
  <si>
    <t xml:space="preserve">5. Dieser Bereich kann aufrechterhalten werden: </t>
  </si>
  <si>
    <t xml:space="preserve"> … bei zunehmenden finanziellen Einschränkungen (Geld).</t>
  </si>
  <si>
    <t>… bei zunehmenden personellen Einschränkungen (Zeit, Fähigkeiten).</t>
  </si>
  <si>
    <t xml:space="preserve">… bei stark sinkenden Mitgliederzahlen. </t>
  </si>
  <si>
    <t>6. Hier wird die Bindung von Menschen an die Kirche gestärkt.</t>
  </si>
  <si>
    <t>gewichtete Zwischensumme:</t>
  </si>
  <si>
    <t>Wir wollen nachhaltig arbeiten, d.h. verantwortlich mit unseren Ressourcen und Beziehungen umgehen und die Auswirkungen unseres Handelns auf zukünftige Generationen und Menschen in anderen Teilen dieser Welt im Blick behalten.</t>
  </si>
  <si>
    <t>Nachhaltigkeit hat nicht nur eine ökologische, sondern auch eine ökonomische und eine soziale Dimension. Nachhaltigkeit braucht maßvolles Handeln, das auch die Bedürfnisse künftiger Generationen und von Menschen in anderen Teilen der Welt berücksichtigt.</t>
  </si>
  <si>
    <t>Seite 7</t>
  </si>
  <si>
    <t>… Motivation, Energie und Dynamik …</t>
  </si>
  <si>
    <t>… freisetzt und förderliche Bedingungen für konkretes Engagement schafft?</t>
  </si>
  <si>
    <t>1. Hier wird haupt- und ehrenamtlich Engagierten etwas zugetraut.</t>
  </si>
  <si>
    <t>2. Die Mitarbeit wird als sinnstiftend erlebt.</t>
  </si>
  <si>
    <t>3. Hier wird Beteiligung ermöglicht.</t>
  </si>
  <si>
    <t>4. Hier können sich Menschen mit ihren unterschiedlichen Gaben einbringen.</t>
  </si>
  <si>
    <t>5. Hier ist Raum für innovative Ideen.</t>
  </si>
  <si>
    <t>6. Hier wird besondere Aufmerksamkeit auf ein wertschätzendes Miteinander gelegt.</t>
  </si>
  <si>
    <t>Kirche soll ein Ort sein, wo Menschen sich gern und freiwillig engagieren, weil sie ihren Einsatz als sinnvoll und sinnstiftend erleben.</t>
  </si>
  <si>
    <r>
      <t xml:space="preserve">Das Kriterium </t>
    </r>
    <r>
      <rPr>
        <i/>
        <sz val="12"/>
        <color theme="1"/>
        <rFont val="Calibri"/>
        <family val="2"/>
        <scheme val="minor"/>
      </rPr>
      <t>motivierend</t>
    </r>
    <r>
      <rPr>
        <sz val="12"/>
        <color theme="1"/>
        <rFont val="Calibri"/>
        <family val="2"/>
        <scheme val="minor"/>
      </rPr>
      <t xml:space="preserve"> nimmt darum auch die Kultur des Miteinanders in den Blick. Werden hier Räume eröffnet, in denen sich Menschen mit ihren Talenten einbringen können? Wird hier Menschen Beteiligung eröffnet und Wertschätzung gezeigt?</t>
    </r>
  </si>
  <si>
    <t>Danke! Ihr Ergebnis finden Sie jetzt auf dem Deckblatt (Seite 3).</t>
  </si>
  <si>
    <t>Seite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</si>
</sst>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2"/>
      <color theme="1"/>
      <name val="Calibri"/>
      <family val="2"/>
      <scheme val="minor"/>
    </font>
    <font>
      <sz val="11"/>
      <color theme="1"/>
      <name val="Calibri"/>
      <family val="2"/>
      <scheme val="minor"/>
    </font>
    <font>
      <i/>
      <sz val="12"/>
      <color theme="1"/>
      <name val="Calibri"/>
      <family val="2"/>
      <scheme val="minor"/>
    </font>
    <font>
      <b/>
      <sz val="12"/>
      <name val="Calibri"/>
      <family val="2"/>
    </font>
    <font>
      <sz val="12"/>
      <name val="Calibri"/>
      <family val="2"/>
    </font>
    <font>
      <b/>
      <sz val="12"/>
      <color theme="1"/>
      <name val="Calibri"/>
      <family val="2"/>
      <scheme val="minor"/>
    </font>
    <font>
      <u/>
      <sz val="12"/>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5"/>
        <bgColor indexed="64"/>
      </patternFill>
    </fill>
    <fill>
      <patternFill patternType="solid">
        <fgColor theme="8"/>
        <bgColor indexed="64"/>
      </patternFill>
    </fill>
    <fill>
      <patternFill patternType="solid">
        <fgColor theme="0" tint="-0.499984740745262"/>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auto="1"/>
      </left>
      <right style="thin">
        <color auto="1"/>
      </right>
      <top/>
      <bottom style="thin">
        <color auto="1"/>
      </bottom>
      <diagonal/>
    </border>
    <border>
      <left/>
      <right style="thin">
        <color indexed="64"/>
      </right>
      <top style="thin">
        <color auto="1"/>
      </top>
      <bottom/>
      <diagonal/>
    </border>
    <border>
      <left/>
      <right style="thin">
        <color indexed="64"/>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indexed="64"/>
      </bottom>
      <diagonal/>
    </border>
    <border>
      <left/>
      <right/>
      <top/>
      <bottom style="thin">
        <color indexed="64"/>
      </bottom>
      <diagonal/>
    </border>
    <border>
      <left style="thin">
        <color auto="1"/>
      </left>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indexed="64"/>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indexed="64"/>
      </right>
      <top style="dotted">
        <color auto="1"/>
      </top>
      <bottom style="thin">
        <color auto="1"/>
      </bottom>
      <diagonal/>
    </border>
  </borders>
  <cellStyleXfs count="1">
    <xf numFmtId="0" fontId="0" fillId="0" borderId="0"/>
  </cellStyleXfs>
  <cellXfs count="102">
    <xf numFmtId="0" fontId="0" fillId="0" borderId="0" xfId="0"/>
    <xf numFmtId="0" fontId="0" fillId="0" borderId="1" xfId="0" applyBorder="1"/>
    <xf numFmtId="0" fontId="2" fillId="0" borderId="0" xfId="0" applyFont="1"/>
    <xf numFmtId="0" fontId="0" fillId="0" borderId="0" xfId="0" applyAlignment="1">
      <alignment horizontal="right"/>
    </xf>
    <xf numFmtId="0" fontId="0" fillId="0" borderId="2" xfId="0" applyBorder="1"/>
    <xf numFmtId="0" fontId="0" fillId="0" borderId="3" xfId="0" applyBorder="1"/>
    <xf numFmtId="0" fontId="0" fillId="2" borderId="0" xfId="0" applyFill="1" applyAlignment="1">
      <alignment vertical="center"/>
    </xf>
    <xf numFmtId="0" fontId="3" fillId="0" borderId="0" xfId="0" applyFont="1" applyAlignment="1">
      <alignment horizontal="left" vertical="center"/>
    </xf>
    <xf numFmtId="0" fontId="4" fillId="0" borderId="0" xfId="0" quotePrefix="1" applyFont="1" applyAlignment="1">
      <alignment horizontal="left" vertical="center" indent="1"/>
    </xf>
    <xf numFmtId="0" fontId="0" fillId="0" borderId="0" xfId="0" applyAlignment="1">
      <alignment horizontal="center" wrapText="1"/>
    </xf>
    <xf numFmtId="0" fontId="5" fillId="0" borderId="0" xfId="0" applyFont="1"/>
    <xf numFmtId="0" fontId="0" fillId="0" borderId="0" xfId="0" applyAlignment="1">
      <alignment horizontal="center" vertical="top" wrapText="1"/>
    </xf>
    <xf numFmtId="0" fontId="0" fillId="4" borderId="0" xfId="0" applyFill="1"/>
    <xf numFmtId="0" fontId="0" fillId="5" borderId="0" xfId="0" applyFill="1"/>
    <xf numFmtId="0" fontId="0" fillId="6" borderId="0" xfId="0" applyFill="1"/>
    <xf numFmtId="0" fontId="0" fillId="3" borderId="0" xfId="0" applyFill="1"/>
    <xf numFmtId="0" fontId="0" fillId="7" borderId="0" xfId="0" applyFill="1"/>
    <xf numFmtId="0" fontId="0" fillId="0" borderId="0" xfId="0" applyAlignment="1">
      <alignment horizontal="right" wrapText="1"/>
    </xf>
    <xf numFmtId="0" fontId="5" fillId="5" borderId="0" xfId="0" applyFont="1" applyFill="1"/>
    <xf numFmtId="0" fontId="5" fillId="4" borderId="0" xfId="0" applyFont="1" applyFill="1"/>
    <xf numFmtId="0" fontId="5" fillId="3" borderId="0" xfId="0" applyFont="1" applyFill="1"/>
    <xf numFmtId="164" fontId="0" fillId="0" borderId="0" xfId="0" applyNumberFormat="1"/>
    <xf numFmtId="164" fontId="5" fillId="0" borderId="0" xfId="0" applyNumberFormat="1" applyFont="1"/>
    <xf numFmtId="0" fontId="5" fillId="7" borderId="0" xfId="0" applyFont="1" applyFill="1"/>
    <xf numFmtId="0" fontId="0" fillId="0" borderId="0" xfId="0" applyAlignment="1">
      <alignment wrapText="1"/>
    </xf>
    <xf numFmtId="0" fontId="0" fillId="0" borderId="0" xfId="0" applyAlignment="1">
      <alignment vertical="center"/>
    </xf>
    <xf numFmtId="0" fontId="0" fillId="2" borderId="0" xfId="0" applyFill="1"/>
    <xf numFmtId="1" fontId="5" fillId="0" borderId="0" xfId="0" applyNumberFormat="1" applyFont="1"/>
    <xf numFmtId="0" fontId="4" fillId="0" borderId="0" xfId="0" applyFont="1" applyAlignment="1">
      <alignment vertical="center" wrapText="1"/>
    </xf>
    <xf numFmtId="0" fontId="0" fillId="0" borderId="0" xfId="0" applyAlignment="1">
      <alignment horizontal="center"/>
    </xf>
    <xf numFmtId="0" fontId="5"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left" vertical="center"/>
    </xf>
    <xf numFmtId="0" fontId="0" fillId="8" borderId="0" xfId="0" applyFill="1"/>
    <xf numFmtId="0" fontId="4" fillId="8" borderId="0" xfId="0" applyFont="1" applyFill="1" applyAlignment="1">
      <alignment horizontal="left" vertical="center" wrapText="1"/>
    </xf>
    <xf numFmtId="0" fontId="4" fillId="8" borderId="0" xfId="0" applyFont="1" applyFill="1" applyAlignment="1">
      <alignment horizontal="left" vertical="center" indent="2"/>
    </xf>
    <xf numFmtId="0" fontId="0" fillId="3" borderId="0" xfId="0" applyFill="1" applyAlignment="1">
      <alignment wrapText="1"/>
    </xf>
    <xf numFmtId="0" fontId="0" fillId="3" borderId="0" xfId="0" applyFill="1" applyAlignment="1">
      <alignment horizontal="left" indent="1"/>
    </xf>
    <xf numFmtId="0" fontId="2" fillId="0" borderId="0" xfId="0" applyFont="1" applyAlignment="1">
      <alignment horizontal="right" wrapText="1"/>
    </xf>
    <xf numFmtId="0" fontId="2" fillId="0" borderId="0" xfId="0" applyFont="1" applyAlignment="1">
      <alignment horizontal="right"/>
    </xf>
    <xf numFmtId="0" fontId="0" fillId="0" borderId="0" xfId="0" quotePrefix="1" applyAlignment="1">
      <alignment horizontal="left" indent="1"/>
    </xf>
    <xf numFmtId="0" fontId="0" fillId="0" borderId="0" xfId="0" applyAlignment="1">
      <alignment horizontal="left" wrapText="1"/>
    </xf>
    <xf numFmtId="0" fontId="0" fillId="0" borderId="1" xfId="0" applyBorder="1" applyAlignment="1">
      <alignment horizontal="center" vertical="center"/>
    </xf>
    <xf numFmtId="0" fontId="0" fillId="0" borderId="0" xfId="0" applyAlignment="1">
      <alignment vertical="top"/>
    </xf>
    <xf numFmtId="0" fontId="0" fillId="0" borderId="1" xfId="0" applyBorder="1" applyAlignment="1">
      <alignment horizontal="center"/>
    </xf>
    <xf numFmtId="0" fontId="0" fillId="0" borderId="0" xfId="0" applyAlignment="1">
      <alignment vertical="center" wrapText="1"/>
    </xf>
    <xf numFmtId="0" fontId="0" fillId="9" borderId="0" xfId="0" applyFill="1"/>
    <xf numFmtId="0" fontId="5" fillId="9" borderId="0" xfId="0" applyFont="1" applyFill="1"/>
    <xf numFmtId="0" fontId="0" fillId="7" borderId="1" xfId="0" applyFill="1" applyBorder="1" applyAlignment="1">
      <alignment vertical="top"/>
    </xf>
    <xf numFmtId="0" fontId="0" fillId="7" borderId="1" xfId="0" applyFill="1" applyBorder="1" applyAlignment="1">
      <alignmen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2" fillId="4" borderId="11" xfId="0" applyFont="1" applyFill="1" applyBorder="1" applyAlignment="1">
      <alignment horizontal="left" vertical="top" indent="1"/>
    </xf>
    <xf numFmtId="0" fontId="0" fillId="4" borderId="12" xfId="0" applyFill="1" applyBorder="1" applyAlignment="1">
      <alignment vertical="top" wrapText="1"/>
    </xf>
    <xf numFmtId="0" fontId="0" fillId="4" borderId="8" xfId="0" applyFill="1" applyBorder="1" applyAlignment="1">
      <alignment vertical="top" wrapText="1"/>
    </xf>
    <xf numFmtId="0" fontId="1" fillId="0" borderId="0" xfId="0" applyFont="1"/>
    <xf numFmtId="0" fontId="0" fillId="3" borderId="20" xfId="0" applyFill="1" applyBorder="1" applyAlignment="1">
      <alignment horizontal="center" vertical="top" wrapText="1"/>
    </xf>
    <xf numFmtId="0" fontId="0" fillId="3" borderId="21" xfId="0" applyFill="1" applyBorder="1" applyAlignment="1">
      <alignment horizontal="center" vertical="top" wrapText="1"/>
    </xf>
    <xf numFmtId="0" fontId="0" fillId="0" borderId="1"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3" borderId="17" xfId="0" applyFill="1" applyBorder="1" applyAlignment="1">
      <alignment horizontal="right" wrapText="1"/>
    </xf>
    <xf numFmtId="0" fontId="0" fillId="3" borderId="18" xfId="0" applyFill="1" applyBorder="1" applyAlignment="1">
      <alignment horizontal="right" wrapText="1"/>
    </xf>
    <xf numFmtId="0" fontId="0" fillId="3" borderId="17" xfId="0" applyFill="1" applyBorder="1" applyAlignment="1">
      <alignment horizontal="right" vertical="top" wrapText="1"/>
    </xf>
    <xf numFmtId="0" fontId="0" fillId="3" borderId="18" xfId="0" applyFill="1" applyBorder="1" applyAlignment="1">
      <alignment horizontal="right" vertical="top" wrapText="1"/>
    </xf>
    <xf numFmtId="0" fontId="0" fillId="0" borderId="1" xfId="0" applyBorder="1" applyAlignment="1">
      <alignment horizontal="center" vertical="center" wrapText="1"/>
    </xf>
    <xf numFmtId="0" fontId="0" fillId="9" borderId="1" xfId="0" applyFill="1" applyBorder="1" applyAlignment="1">
      <alignment horizontal="left" vertical="top" wrapText="1"/>
    </xf>
    <xf numFmtId="0" fontId="0" fillId="9" borderId="1" xfId="0" applyFill="1" applyBorder="1" applyAlignment="1">
      <alignment horizontal="left" wrapText="1"/>
    </xf>
    <xf numFmtId="0" fontId="0" fillId="7" borderId="1" xfId="0" applyFill="1" applyBorder="1" applyAlignment="1">
      <alignment horizontal="left" vertical="top" wrapText="1"/>
    </xf>
    <xf numFmtId="0" fontId="0" fillId="5" borderId="1" xfId="0" applyFill="1" applyBorder="1" applyAlignment="1">
      <alignment horizontal="left" wrapText="1"/>
    </xf>
    <xf numFmtId="0" fontId="0" fillId="5" borderId="1" xfId="0" applyFill="1" applyBorder="1" applyAlignment="1">
      <alignment horizontal="left" vertical="top" wrapText="1"/>
    </xf>
    <xf numFmtId="0" fontId="0" fillId="0" borderId="0" xfId="0" applyAlignment="1">
      <alignment horizontal="left" vertical="top" wrapText="1"/>
    </xf>
    <xf numFmtId="0" fontId="0" fillId="4" borderId="10" xfId="0" applyFill="1" applyBorder="1" applyAlignment="1">
      <alignment horizontal="left" vertical="top" wrapText="1"/>
    </xf>
    <xf numFmtId="0" fontId="0" fillId="4" borderId="9" xfId="0" applyFill="1" applyBorder="1" applyAlignment="1">
      <alignment horizontal="left" vertical="top" wrapText="1"/>
    </xf>
    <xf numFmtId="0" fontId="0" fillId="4" borderId="7" xfId="0" applyFill="1" applyBorder="1" applyAlignment="1">
      <alignment horizontal="left" vertical="top" wrapText="1"/>
    </xf>
    <xf numFmtId="0" fontId="0" fillId="4" borderId="13" xfId="0" applyFill="1" applyBorder="1" applyAlignment="1">
      <alignment horizontal="left" vertical="top" wrapText="1"/>
    </xf>
    <xf numFmtId="0" fontId="0" fillId="4" borderId="0" xfId="0" applyFill="1" applyAlignment="1">
      <alignment horizontal="left" vertical="top" wrapText="1"/>
    </xf>
    <xf numFmtId="0" fontId="0" fillId="4" borderId="5" xfId="0" applyFill="1" applyBorder="1" applyAlignment="1">
      <alignment horizontal="left" vertical="top" wrapText="1"/>
    </xf>
    <xf numFmtId="0" fontId="0" fillId="0" borderId="3" xfId="0" applyBorder="1" applyAlignment="1">
      <alignment horizontal="center" vertical="center"/>
    </xf>
    <xf numFmtId="0" fontId="0" fillId="7" borderId="1" xfId="0" applyFill="1" applyBorder="1" applyAlignment="1">
      <alignment horizontal="left" wrapText="1"/>
    </xf>
    <xf numFmtId="0" fontId="0" fillId="3" borderId="1" xfId="0" applyFill="1" applyBorder="1" applyAlignment="1">
      <alignment horizontal="left" wrapText="1"/>
    </xf>
    <xf numFmtId="0" fontId="0" fillId="7" borderId="1" xfId="0" applyFill="1" applyBorder="1" applyAlignment="1">
      <alignment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4" borderId="1" xfId="0" applyFill="1"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horizontal="left" vertical="center" wrapText="1"/>
    </xf>
    <xf numFmtId="0" fontId="0" fillId="4" borderId="1" xfId="0" applyFill="1" applyBorder="1" applyAlignment="1">
      <alignment horizontal="left" wrapText="1"/>
    </xf>
    <xf numFmtId="0" fontId="0" fillId="4" borderId="4" xfId="0" applyFill="1" applyBorder="1" applyAlignment="1">
      <alignment horizontal="left" wrapText="1"/>
    </xf>
    <xf numFmtId="0" fontId="4" fillId="0" borderId="0" xfId="0" applyFont="1" applyAlignment="1">
      <alignment horizontal="left" vertical="center" wrapText="1"/>
    </xf>
    <xf numFmtId="0" fontId="0" fillId="0" borderId="0" xfId="0" quotePrefix="1" applyAlignment="1">
      <alignment horizontal="left" wrapText="1" indent="1"/>
    </xf>
    <xf numFmtId="0" fontId="0" fillId="0" borderId="0" xfId="0" applyAlignment="1">
      <alignment horizontal="left" wrapText="1" indent="1"/>
    </xf>
    <xf numFmtId="0" fontId="0" fillId="0" borderId="0" xfId="0" applyAlignment="1">
      <alignment horizontal="center"/>
    </xf>
    <xf numFmtId="0" fontId="0" fillId="2" borderId="0" xfId="0" applyFill="1" applyAlignment="1">
      <alignment horizontal="center" vertical="center"/>
    </xf>
    <xf numFmtId="0" fontId="4" fillId="8" borderId="0" xfId="0" applyFont="1" applyFill="1" applyAlignment="1">
      <alignment horizontal="left" vertical="center" wrapText="1" indent="2"/>
    </xf>
  </cellXfs>
  <cellStyles count="1">
    <cellStyle name="Standard" xfId="0" builtinId="0"/>
  </cellStyles>
  <dxfs count="0"/>
  <tableStyles count="0" defaultTableStyle="TableStyleMedium2" defaultPivotStyle="PivotStyleLight16"/>
  <colors>
    <mruColors>
      <color rgb="FFDB13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de-DE" b="1"/>
              <a:t>Ihr</a:t>
            </a:r>
            <a:r>
              <a:rPr lang="de-DE" b="1" baseline="0"/>
              <a:t> Ergebnis </a:t>
            </a:r>
            <a:r>
              <a:rPr lang="de-DE" baseline="0"/>
              <a:t>(füllt sich automatisch)</a:t>
            </a:r>
            <a:endParaRPr lang="de-DE"/>
          </a:p>
        </c:rich>
      </c:tx>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9065748031496064"/>
          <c:y val="0.24852617381160688"/>
          <c:w val="0.41868525809273843"/>
          <c:h val="0.69780876348789733"/>
        </c:manualLayout>
      </c:layout>
      <c:radarChart>
        <c:radarStyle val="filled"/>
        <c:varyColors val="0"/>
        <c:ser>
          <c:idx val="0"/>
          <c:order val="0"/>
          <c:spPr>
            <a:solidFill>
              <a:srgbClr val="DB1385"/>
            </a:solidFill>
            <a:ln>
              <a:solidFill>
                <a:srgbClr val="DB1385"/>
              </a:solidFill>
            </a:ln>
            <a:effectLst/>
          </c:spPr>
          <c:cat>
            <c:strRef>
              <c:f>Mappe1!$A$126:$A$130</c:f>
              <c:strCache>
                <c:ptCount val="5"/>
                <c:pt idx="0">
                  <c:v>1. Kontaktflächen bietend</c:v>
                </c:pt>
                <c:pt idx="1">
                  <c:v>2. Kooperation fördernd</c:v>
                </c:pt>
                <c:pt idx="2">
                  <c:v>3. Ausstrahlung fördernd</c:v>
                </c:pt>
                <c:pt idx="3">
                  <c:v>4. Nachhaltig</c:v>
                </c:pt>
                <c:pt idx="4">
                  <c:v>5. Motivierend</c:v>
                </c:pt>
              </c:strCache>
            </c:strRef>
          </c:cat>
          <c:val>
            <c:numRef>
              <c:f>Mappe1!$C$126:$C$130</c:f>
              <c:numCache>
                <c:formatCode>0.0</c:formatCode>
                <c:ptCount val="5"/>
                <c:pt idx="0">
                  <c:v>12</c:v>
                </c:pt>
                <c:pt idx="1">
                  <c:v>12</c:v>
                </c:pt>
                <c:pt idx="2">
                  <c:v>12</c:v>
                </c:pt>
                <c:pt idx="3">
                  <c:v>18</c:v>
                </c:pt>
                <c:pt idx="4">
                  <c:v>12</c:v>
                </c:pt>
              </c:numCache>
            </c:numRef>
          </c:val>
          <c:extLst>
            <c:ext xmlns:c16="http://schemas.microsoft.com/office/drawing/2014/chart" uri="{C3380CC4-5D6E-409C-BE32-E72D297353CC}">
              <c16:uniqueId val="{00000000-BD49-40FF-B1BD-46CA1F8A140F}"/>
            </c:ext>
          </c:extLst>
        </c:ser>
        <c:dLbls>
          <c:showLegendKey val="0"/>
          <c:showVal val="0"/>
          <c:showCatName val="0"/>
          <c:showSerName val="0"/>
          <c:showPercent val="0"/>
          <c:showBubbleSize val="0"/>
        </c:dLbls>
        <c:axId val="1179286912"/>
        <c:axId val="1179287328"/>
      </c:radarChart>
      <c:catAx>
        <c:axId val="11792869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1179287328"/>
        <c:crosses val="autoZero"/>
        <c:auto val="1"/>
        <c:lblAlgn val="ctr"/>
        <c:lblOffset val="100"/>
        <c:noMultiLvlLbl val="0"/>
      </c:catAx>
      <c:valAx>
        <c:axId val="1179287328"/>
        <c:scaling>
          <c:orientation val="minMax"/>
          <c:max val="18"/>
          <c:min val="0"/>
        </c:scaling>
        <c:delete val="1"/>
        <c:axPos val="l"/>
        <c:majorGridlines>
          <c:spPr>
            <a:ln w="9525" cap="flat" cmpd="sng" algn="ctr">
              <a:solidFill>
                <a:schemeClr val="tx1"/>
              </a:solidFill>
              <a:round/>
            </a:ln>
            <a:effectLst/>
          </c:spPr>
        </c:majorGridlines>
        <c:numFmt formatCode="0.0" sourceLinked="1"/>
        <c:majorTickMark val="out"/>
        <c:minorTickMark val="none"/>
        <c:tickLblPos val="nextTo"/>
        <c:crossAx val="1179286912"/>
        <c:crosses val="autoZero"/>
        <c:crossBetween val="between"/>
        <c:majorUnit val="9"/>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122</xdr:row>
      <xdr:rowOff>167640</xdr:rowOff>
    </xdr:from>
    <xdr:to>
      <xdr:col>7</xdr:col>
      <xdr:colOff>0</xdr:colOff>
      <xdr:row>132</xdr:row>
      <xdr:rowOff>189715</xdr:rowOff>
    </xdr:to>
    <xdr:graphicFrame macro="">
      <xdr:nvGraphicFramePr>
        <xdr:cNvPr id="4" name="Diagram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Lukas Kiepe" id="{B0403FFE-9B52-4B8F-B985-F5B186D37CE7}" userId="5c687c74861afd25" providerId="Windows Live"/>
  <person displayName="Lukas Kiepe" id="{836716D0-B2AA-424E-95CF-4DA8895EF2C9}" userId="S::mail_lukaskiepe.de#ext#@ekkw.onmicrosoft.com::6063382c-024b-4a09-80dc-3d23efd8b4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97" dT="2022-03-29T21:23:51.34" personId="{836716D0-B2AA-424E-95CF-4DA8895EF2C9}" id="{447894B1-23B2-4BD6-97C9-4C49093A8168}">
    <text>Sozialräumliche Arbeit orientiert sich an den Bedürfnissen der Menschen, beispielsweise Notlagen oder Herausforderungen (Nachfrageorientierung).</text>
  </threadedComment>
  <threadedComment ref="A244" dT="2022-03-27T07:36:19.62" personId="{B0403FFE-9B52-4B8F-B985-F5B186D37CE7}" id="{1998B86D-C820-4B40-8D80-CA12C9558495}">
    <text>Multiprofessionelle Zusammenarbeit meint das Zusammenspiel unterschiedlicher Berufsgruppen.</text>
  </threadedComment>
  <threadedComment ref="A246" dT="2022-03-27T07:36:56.17" personId="{B0403FFE-9B52-4B8F-B985-F5B186D37CE7}" id="{CA5ECA26-6E63-45B4-8373-C3C42992806D}">
    <text>Keine Vielfalt -&gt; "Trifft nicht zu (0)"
Eine der genannten Gruppen -&gt; 1
Zwei der genannten Gruppen -&gt; 2
Drei und mehr Gruppen -&gt; 3</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6"/>
  <sheetViews>
    <sheetView showGridLines="0" tabSelected="1" showWhiteSpace="0" view="pageLayout" topLeftCell="A286" zoomScaleNormal="100" zoomScaleSheetLayoutView="110" workbookViewId="0">
      <selection activeCell="E302" sqref="E302"/>
    </sheetView>
  </sheetViews>
  <sheetFormatPr baseColWidth="10" defaultColWidth="11" defaultRowHeight="15.6" x14ac:dyDescent="0.3"/>
  <cols>
    <col min="3" max="3" width="11.3984375" bestFit="1" customWidth="1"/>
    <col min="6" max="6" width="11.3984375" bestFit="1" customWidth="1"/>
    <col min="8" max="8" width="1.09765625" customWidth="1"/>
  </cols>
  <sheetData>
    <row r="1" spans="1:8" x14ac:dyDescent="0.3">
      <c r="A1" s="7" t="s">
        <v>0</v>
      </c>
      <c r="H1" s="10"/>
    </row>
    <row r="2" spans="1:8" x14ac:dyDescent="0.3">
      <c r="A2" s="7"/>
    </row>
    <row r="3" spans="1:8" ht="15.75" customHeight="1" x14ac:dyDescent="0.3">
      <c r="A3" s="96" t="s">
        <v>1</v>
      </c>
      <c r="B3" s="96"/>
      <c r="C3" s="96"/>
      <c r="D3" s="96"/>
      <c r="E3" s="96"/>
      <c r="F3" s="96"/>
      <c r="G3" s="96"/>
    </row>
    <row r="4" spans="1:8" ht="15.6" customHeight="1" x14ac:dyDescent="0.3">
      <c r="A4" s="96"/>
      <c r="B4" s="96"/>
      <c r="C4" s="96"/>
      <c r="D4" s="96"/>
      <c r="E4" s="96"/>
      <c r="F4" s="96"/>
      <c r="G4" s="96"/>
    </row>
    <row r="5" spans="1:8" x14ac:dyDescent="0.3">
      <c r="A5" s="96"/>
      <c r="B5" s="96"/>
      <c r="C5" s="96"/>
      <c r="D5" s="96"/>
      <c r="E5" s="96"/>
      <c r="F5" s="96"/>
      <c r="G5" s="96"/>
    </row>
    <row r="6" spans="1:8" x14ac:dyDescent="0.3">
      <c r="A6" s="28"/>
      <c r="B6" s="28"/>
      <c r="C6" s="28"/>
      <c r="D6" s="28"/>
      <c r="E6" s="28"/>
      <c r="F6" s="28"/>
      <c r="G6" s="28"/>
    </row>
    <row r="7" spans="1:8" x14ac:dyDescent="0.3">
      <c r="A7" s="8" t="s">
        <v>2</v>
      </c>
      <c r="B7" s="28"/>
      <c r="C7" s="28"/>
      <c r="D7" s="28"/>
      <c r="E7" s="28"/>
      <c r="F7" s="28"/>
      <c r="G7" s="28"/>
    </row>
    <row r="8" spans="1:8" ht="15.6" customHeight="1" x14ac:dyDescent="0.3">
      <c r="A8" s="8" t="s">
        <v>3</v>
      </c>
      <c r="H8" s="32"/>
    </row>
    <row r="9" spans="1:8" ht="15.6" customHeight="1" x14ac:dyDescent="0.3">
      <c r="A9" s="8" t="s">
        <v>4</v>
      </c>
    </row>
    <row r="10" spans="1:8" ht="15.6" customHeight="1" x14ac:dyDescent="0.3">
      <c r="A10" s="8" t="s">
        <v>5</v>
      </c>
    </row>
    <row r="11" spans="1:8" x14ac:dyDescent="0.3">
      <c r="A11" s="8" t="s">
        <v>6</v>
      </c>
    </row>
    <row r="12" spans="1:8" ht="15.6" customHeight="1" x14ac:dyDescent="0.3"/>
    <row r="13" spans="1:8" ht="15.6" customHeight="1" x14ac:dyDescent="0.3">
      <c r="A13" s="96" t="s">
        <v>7</v>
      </c>
      <c r="B13" s="96"/>
      <c r="C13" s="96"/>
      <c r="D13" s="96"/>
      <c r="E13" s="96"/>
      <c r="F13" s="96"/>
      <c r="G13" s="96"/>
    </row>
    <row r="14" spans="1:8" ht="15.6" customHeight="1" x14ac:dyDescent="0.3">
      <c r="A14" s="96"/>
      <c r="B14" s="96"/>
      <c r="C14" s="96"/>
      <c r="D14" s="96"/>
      <c r="E14" s="96"/>
      <c r="F14" s="96"/>
      <c r="G14" s="96"/>
    </row>
    <row r="15" spans="1:8" ht="15.6" customHeight="1" x14ac:dyDescent="0.3">
      <c r="A15" s="96"/>
      <c r="B15" s="96"/>
      <c r="C15" s="96"/>
      <c r="D15" s="96"/>
      <c r="E15" s="96"/>
      <c r="F15" s="96"/>
      <c r="G15" s="96"/>
    </row>
    <row r="16" spans="1:8" x14ac:dyDescent="0.3">
      <c r="A16" s="96"/>
      <c r="B16" s="96"/>
      <c r="C16" s="96"/>
      <c r="D16" s="96"/>
      <c r="E16" s="96"/>
      <c r="F16" s="96"/>
      <c r="G16" s="96"/>
    </row>
    <row r="17" spans="1:7" ht="15.6" customHeight="1" x14ac:dyDescent="0.3">
      <c r="A17" s="28"/>
      <c r="B17" s="28"/>
      <c r="C17" s="28"/>
      <c r="D17" s="28"/>
      <c r="E17" s="28"/>
      <c r="F17" s="28"/>
      <c r="G17" s="28"/>
    </row>
    <row r="18" spans="1:7" x14ac:dyDescent="0.3">
      <c r="A18" s="61" t="s">
        <v>8</v>
      </c>
      <c r="B18" s="61"/>
      <c r="C18" s="61"/>
      <c r="D18" s="61"/>
      <c r="E18" s="61"/>
      <c r="F18" s="61"/>
      <c r="G18" s="61"/>
    </row>
    <row r="19" spans="1:7" x14ac:dyDescent="0.3">
      <c r="A19" s="61"/>
      <c r="B19" s="61"/>
      <c r="C19" s="61"/>
      <c r="D19" s="61"/>
      <c r="E19" s="61"/>
      <c r="F19" s="61"/>
      <c r="G19" s="61"/>
    </row>
    <row r="21" spans="1:7" x14ac:dyDescent="0.3">
      <c r="A21" s="96" t="s">
        <v>9</v>
      </c>
      <c r="B21" s="96"/>
      <c r="C21" s="96"/>
      <c r="D21" s="96"/>
      <c r="E21" s="96"/>
      <c r="F21" s="96"/>
      <c r="G21" s="96"/>
    </row>
    <row r="22" spans="1:7" ht="15.6" customHeight="1" x14ac:dyDescent="0.3">
      <c r="A22" s="96"/>
      <c r="B22" s="96"/>
      <c r="C22" s="96"/>
      <c r="D22" s="96"/>
      <c r="E22" s="96"/>
      <c r="F22" s="96"/>
      <c r="G22" s="96"/>
    </row>
    <row r="23" spans="1:7" x14ac:dyDescent="0.3">
      <c r="A23" s="96"/>
      <c r="B23" s="96"/>
      <c r="C23" s="96"/>
      <c r="D23" s="96"/>
      <c r="E23" s="96"/>
      <c r="F23" s="96"/>
      <c r="G23" s="96"/>
    </row>
    <row r="24" spans="1:7" x14ac:dyDescent="0.3">
      <c r="A24" s="96"/>
      <c r="B24" s="96"/>
      <c r="C24" s="96"/>
      <c r="D24" s="96"/>
      <c r="E24" s="96"/>
      <c r="F24" s="96"/>
      <c r="G24" s="96"/>
    </row>
    <row r="25" spans="1:7" x14ac:dyDescent="0.3">
      <c r="A25" s="96"/>
      <c r="B25" s="96"/>
      <c r="C25" s="96"/>
      <c r="D25" s="96"/>
      <c r="E25" s="96"/>
      <c r="F25" s="96"/>
      <c r="G25" s="96"/>
    </row>
    <row r="26" spans="1:7" x14ac:dyDescent="0.3">
      <c r="A26" s="96"/>
      <c r="B26" s="96"/>
      <c r="C26" s="96"/>
      <c r="D26" s="96"/>
      <c r="E26" s="96"/>
      <c r="F26" s="96"/>
      <c r="G26" s="96"/>
    </row>
    <row r="31" spans="1:7" ht="15.6" customHeight="1" x14ac:dyDescent="0.3"/>
    <row r="33" spans="1:7" ht="15.6" customHeight="1" x14ac:dyDescent="0.3"/>
    <row r="35" spans="1:7" ht="15.6" customHeight="1" x14ac:dyDescent="0.3"/>
    <row r="39" spans="1:7" ht="15.6" customHeight="1" x14ac:dyDescent="0.3"/>
    <row r="41" spans="1:7" ht="15.6" customHeight="1" x14ac:dyDescent="0.3"/>
    <row r="45" spans="1:7" x14ac:dyDescent="0.3">
      <c r="A45" s="24"/>
      <c r="B45" s="24"/>
      <c r="C45" s="24"/>
      <c r="D45" s="24"/>
      <c r="E45" s="24"/>
      <c r="F45" s="24"/>
      <c r="G45" s="24"/>
    </row>
    <row r="46" spans="1:7" x14ac:dyDescent="0.3">
      <c r="A46" s="24"/>
      <c r="B46" s="24"/>
      <c r="C46" s="24"/>
      <c r="D46" s="24"/>
      <c r="E46" s="24"/>
      <c r="F46" s="24"/>
      <c r="G46" s="38" t="s">
        <v>10</v>
      </c>
    </row>
    <row r="47" spans="1:7" x14ac:dyDescent="0.3">
      <c r="A47" s="30" t="s">
        <v>11</v>
      </c>
      <c r="B47" s="41"/>
      <c r="C47" s="41"/>
      <c r="D47" s="41"/>
      <c r="E47" s="41"/>
      <c r="F47" s="41"/>
      <c r="G47" s="41"/>
    </row>
    <row r="48" spans="1:7" x14ac:dyDescent="0.3">
      <c r="A48" s="41"/>
      <c r="B48" s="41"/>
      <c r="C48" s="41"/>
      <c r="D48" s="41"/>
      <c r="E48" s="41"/>
      <c r="F48" s="41"/>
      <c r="G48" s="41"/>
    </row>
    <row r="49" spans="1:7" x14ac:dyDescent="0.3">
      <c r="A49" t="s">
        <v>12</v>
      </c>
      <c r="B49" s="41"/>
      <c r="C49" s="41"/>
      <c r="D49" s="41"/>
      <c r="E49" s="41"/>
      <c r="F49" s="41"/>
      <c r="G49" s="41"/>
    </row>
    <row r="50" spans="1:7" ht="15.75" customHeight="1" x14ac:dyDescent="0.3">
      <c r="A50" s="31" t="s">
        <v>13</v>
      </c>
      <c r="B50" s="61" t="s">
        <v>14</v>
      </c>
      <c r="C50" s="61"/>
      <c r="D50" s="61"/>
      <c r="E50" s="61"/>
      <c r="F50" s="61"/>
      <c r="G50" s="61"/>
    </row>
    <row r="51" spans="1:7" ht="15.6" customHeight="1" x14ac:dyDescent="0.3">
      <c r="B51" s="61"/>
      <c r="C51" s="61"/>
      <c r="D51" s="61"/>
      <c r="E51" s="61"/>
      <c r="F51" s="61"/>
      <c r="G51" s="61"/>
    </row>
    <row r="52" spans="1:7" ht="15.6" customHeight="1" x14ac:dyDescent="0.3">
      <c r="B52" s="61"/>
      <c r="C52" s="61"/>
      <c r="D52" s="61"/>
      <c r="E52" s="61"/>
      <c r="F52" s="61"/>
      <c r="G52" s="61"/>
    </row>
    <row r="53" spans="1:7" x14ac:dyDescent="0.3">
      <c r="B53" s="61"/>
      <c r="C53" s="61"/>
      <c r="D53" s="61"/>
      <c r="E53" s="61"/>
      <c r="F53" s="61"/>
      <c r="G53" s="61"/>
    </row>
    <row r="54" spans="1:7" ht="15.75" customHeight="1" x14ac:dyDescent="0.3">
      <c r="C54" s="43"/>
      <c r="D54" s="43"/>
      <c r="E54" s="43"/>
      <c r="F54" s="43"/>
      <c r="G54" s="43"/>
    </row>
    <row r="55" spans="1:7" ht="15.75" customHeight="1" x14ac:dyDescent="0.3">
      <c r="A55" s="29" t="s">
        <v>15</v>
      </c>
      <c r="B55" s="76" t="s">
        <v>16</v>
      </c>
      <c r="C55" s="76"/>
      <c r="D55" s="76"/>
      <c r="E55" s="76"/>
      <c r="F55" s="76"/>
      <c r="G55" s="76"/>
    </row>
    <row r="56" spans="1:7" x14ac:dyDescent="0.3">
      <c r="B56" s="76"/>
      <c r="C56" s="76"/>
      <c r="D56" s="76"/>
      <c r="E56" s="76"/>
      <c r="F56" s="76"/>
      <c r="G56" s="76"/>
    </row>
    <row r="57" spans="1:7" x14ac:dyDescent="0.3">
      <c r="B57" s="76"/>
      <c r="C57" s="76"/>
      <c r="D57" s="76"/>
      <c r="E57" s="76"/>
      <c r="F57" s="76"/>
      <c r="G57" s="76"/>
    </row>
    <row r="59" spans="1:7" ht="15.6" customHeight="1" x14ac:dyDescent="0.3">
      <c r="A59" s="29" t="s">
        <v>17</v>
      </c>
      <c r="B59" s="61" t="s">
        <v>18</v>
      </c>
      <c r="C59" s="61"/>
      <c r="D59" s="61"/>
      <c r="E59" s="61"/>
      <c r="F59" s="61"/>
      <c r="G59" s="61"/>
    </row>
    <row r="60" spans="1:7" x14ac:dyDescent="0.3">
      <c r="B60" s="61"/>
      <c r="C60" s="61"/>
      <c r="D60" s="61"/>
      <c r="E60" s="61"/>
      <c r="F60" s="61"/>
      <c r="G60" s="61"/>
    </row>
    <row r="61" spans="1:7" x14ac:dyDescent="0.3">
      <c r="B61" s="61"/>
      <c r="C61" s="61"/>
      <c r="D61" s="61"/>
      <c r="E61" s="61"/>
      <c r="F61" s="61"/>
      <c r="G61" s="61"/>
    </row>
    <row r="62" spans="1:7" x14ac:dyDescent="0.3">
      <c r="B62" s="61"/>
      <c r="C62" s="61"/>
      <c r="D62" s="61"/>
      <c r="E62" s="61"/>
      <c r="F62" s="61"/>
      <c r="G62" s="61"/>
    </row>
    <row r="63" spans="1:7" x14ac:dyDescent="0.3">
      <c r="B63" s="61"/>
      <c r="C63" s="61"/>
      <c r="D63" s="61"/>
      <c r="E63" s="61"/>
      <c r="F63" s="61"/>
      <c r="G63" s="61"/>
    </row>
    <row r="65" spans="1:8" x14ac:dyDescent="0.3">
      <c r="A65" s="29" t="s">
        <v>19</v>
      </c>
      <c r="B65" t="s">
        <v>20</v>
      </c>
      <c r="C65" s="2"/>
      <c r="D65" s="2"/>
      <c r="E65" s="2"/>
      <c r="F65" s="2"/>
      <c r="G65" s="2"/>
    </row>
    <row r="66" spans="1:8" x14ac:dyDescent="0.3">
      <c r="B66" s="40" t="s">
        <v>21</v>
      </c>
      <c r="C66" s="2"/>
      <c r="D66" s="2"/>
      <c r="E66" s="2"/>
      <c r="F66" s="2"/>
      <c r="G66" s="2"/>
    </row>
    <row r="67" spans="1:8" x14ac:dyDescent="0.3">
      <c r="B67" s="97" t="s">
        <v>22</v>
      </c>
      <c r="C67" s="97"/>
      <c r="D67" s="97"/>
      <c r="E67" s="97"/>
      <c r="F67" s="97"/>
      <c r="G67" s="97"/>
    </row>
    <row r="68" spans="1:8" x14ac:dyDescent="0.3">
      <c r="A68" s="3"/>
      <c r="B68" s="97"/>
      <c r="C68" s="97"/>
      <c r="D68" s="97"/>
      <c r="E68" s="97"/>
      <c r="F68" s="97"/>
      <c r="G68" s="97"/>
    </row>
    <row r="69" spans="1:8" x14ac:dyDescent="0.3">
      <c r="A69" s="3"/>
      <c r="B69" s="97" t="s">
        <v>23</v>
      </c>
      <c r="C69" s="97"/>
      <c r="D69" s="97"/>
      <c r="E69" s="97"/>
      <c r="F69" s="97"/>
      <c r="G69" s="97"/>
    </row>
    <row r="70" spans="1:8" x14ac:dyDescent="0.3">
      <c r="A70" s="3"/>
      <c r="B70" s="97"/>
      <c r="C70" s="97"/>
      <c r="D70" s="97"/>
      <c r="E70" s="97"/>
      <c r="F70" s="97"/>
      <c r="G70" s="97"/>
    </row>
    <row r="71" spans="1:8" ht="15.6" customHeight="1" x14ac:dyDescent="0.3"/>
    <row r="72" spans="1:8" ht="15.75" customHeight="1" x14ac:dyDescent="0.3">
      <c r="A72" s="29" t="s">
        <v>24</v>
      </c>
      <c r="B72" s="76" t="s">
        <v>25</v>
      </c>
      <c r="C72" s="76"/>
      <c r="D72" s="76"/>
      <c r="E72" s="76"/>
      <c r="F72" s="76"/>
      <c r="G72" s="76"/>
    </row>
    <row r="73" spans="1:8" x14ac:dyDescent="0.3">
      <c r="B73" s="76"/>
      <c r="C73" s="76"/>
      <c r="D73" s="76"/>
      <c r="E73" s="76"/>
      <c r="F73" s="76"/>
      <c r="G73" s="76"/>
    </row>
    <row r="74" spans="1:8" x14ac:dyDescent="0.3">
      <c r="B74" s="76"/>
      <c r="C74" s="76"/>
      <c r="D74" s="76"/>
      <c r="E74" s="76"/>
      <c r="F74" s="76"/>
      <c r="G74" s="76"/>
    </row>
    <row r="75" spans="1:8" ht="17.25" customHeight="1" x14ac:dyDescent="0.3">
      <c r="A75" s="3"/>
      <c r="B75" s="76"/>
      <c r="C75" s="76"/>
      <c r="D75" s="76"/>
      <c r="E75" s="76"/>
      <c r="F75" s="76"/>
      <c r="G75" s="76"/>
      <c r="H75" s="3"/>
    </row>
    <row r="76" spans="1:8" ht="15.6" customHeight="1" x14ac:dyDescent="0.3">
      <c r="B76" s="98" t="s">
        <v>26</v>
      </c>
      <c r="C76" s="98"/>
      <c r="D76" s="98"/>
      <c r="E76" s="98"/>
      <c r="F76" s="98"/>
      <c r="G76" s="98"/>
      <c r="H76" s="3"/>
    </row>
    <row r="77" spans="1:8" x14ac:dyDescent="0.3">
      <c r="B77" s="98"/>
      <c r="C77" s="98"/>
      <c r="D77" s="98"/>
      <c r="E77" s="98"/>
      <c r="F77" s="98"/>
      <c r="G77" s="98"/>
      <c r="H77" s="3"/>
    </row>
    <row r="78" spans="1:8" x14ac:dyDescent="0.3">
      <c r="B78" s="37" t="s">
        <v>27</v>
      </c>
      <c r="C78" s="36"/>
      <c r="D78" s="36"/>
      <c r="E78" s="36"/>
      <c r="F78" s="36"/>
      <c r="G78" s="33"/>
    </row>
    <row r="79" spans="1:8" ht="15.75" customHeight="1" x14ac:dyDescent="0.3">
      <c r="B79" s="101" t="s">
        <v>28</v>
      </c>
      <c r="C79" s="101"/>
      <c r="D79" s="101"/>
      <c r="E79" s="101"/>
      <c r="F79" s="101"/>
      <c r="G79" s="101"/>
    </row>
    <row r="80" spans="1:8" x14ac:dyDescent="0.3">
      <c r="B80" s="101"/>
      <c r="C80" s="101"/>
      <c r="D80" s="101"/>
      <c r="E80" s="101"/>
      <c r="F80" s="101"/>
      <c r="G80" s="101"/>
      <c r="H80" s="41"/>
    </row>
    <row r="81" spans="1:8" ht="15.75" customHeight="1" x14ac:dyDescent="0.3">
      <c r="B81" s="101" t="s">
        <v>29</v>
      </c>
      <c r="C81" s="101"/>
      <c r="D81" s="101"/>
      <c r="E81" s="101"/>
      <c r="F81" s="101"/>
      <c r="G81" s="101"/>
      <c r="H81" s="41"/>
    </row>
    <row r="82" spans="1:8" x14ac:dyDescent="0.3">
      <c r="B82" s="101"/>
      <c r="C82" s="101"/>
      <c r="D82" s="101"/>
      <c r="E82" s="101"/>
      <c r="F82" s="101"/>
      <c r="G82" s="101"/>
      <c r="H82" s="41"/>
    </row>
    <row r="83" spans="1:8" ht="15.6" customHeight="1" x14ac:dyDescent="0.3">
      <c r="B83" s="35" t="s">
        <v>30</v>
      </c>
      <c r="C83" s="34"/>
      <c r="D83" s="34"/>
      <c r="E83" s="34"/>
      <c r="F83" s="34"/>
      <c r="G83" s="33"/>
      <c r="H83" s="41"/>
    </row>
    <row r="84" spans="1:8" x14ac:dyDescent="0.3">
      <c r="B84" s="35" t="s">
        <v>31</v>
      </c>
      <c r="C84" s="33"/>
      <c r="D84" s="33"/>
      <c r="E84" s="33"/>
      <c r="F84" s="33"/>
      <c r="G84" s="33"/>
      <c r="H84" s="41"/>
    </row>
    <row r="85" spans="1:8" x14ac:dyDescent="0.3">
      <c r="B85" s="98" t="s">
        <v>32</v>
      </c>
      <c r="C85" s="98"/>
      <c r="D85" s="98"/>
      <c r="E85" s="98"/>
      <c r="F85" s="98"/>
      <c r="G85" s="98"/>
      <c r="H85" s="41"/>
    </row>
    <row r="86" spans="1:8" x14ac:dyDescent="0.3">
      <c r="B86" s="98"/>
      <c r="C86" s="98"/>
      <c r="D86" s="98"/>
      <c r="E86" s="98"/>
      <c r="F86" s="98"/>
      <c r="G86" s="98"/>
    </row>
    <row r="88" spans="1:8" x14ac:dyDescent="0.3">
      <c r="A88" s="29" t="s">
        <v>33</v>
      </c>
      <c r="B88" s="61" t="s">
        <v>34</v>
      </c>
      <c r="C88" s="61"/>
      <c r="D88" s="61"/>
      <c r="E88" s="61"/>
      <c r="F88" s="61"/>
      <c r="G88" s="61"/>
    </row>
    <row r="89" spans="1:8" x14ac:dyDescent="0.3">
      <c r="B89" s="61"/>
      <c r="C89" s="61"/>
      <c r="D89" s="61"/>
      <c r="E89" s="61"/>
      <c r="F89" s="61"/>
      <c r="G89" s="61"/>
    </row>
    <row r="90" spans="1:8" x14ac:dyDescent="0.3">
      <c r="B90" s="61"/>
      <c r="C90" s="61"/>
      <c r="D90" s="61"/>
      <c r="E90" s="61"/>
      <c r="F90" s="61"/>
      <c r="G90" s="61"/>
    </row>
    <row r="91" spans="1:8" x14ac:dyDescent="0.3">
      <c r="B91" s="41"/>
      <c r="C91" s="41"/>
      <c r="D91" s="41"/>
      <c r="E91" s="41"/>
      <c r="F91" s="41"/>
      <c r="G91" s="41"/>
    </row>
    <row r="92" spans="1:8" x14ac:dyDescent="0.3">
      <c r="A92" s="41"/>
      <c r="B92" s="41"/>
      <c r="C92" s="41"/>
      <c r="D92" s="41"/>
      <c r="E92" s="41"/>
      <c r="F92" s="41"/>
      <c r="G92" s="38" t="s">
        <v>35</v>
      </c>
    </row>
    <row r="93" spans="1:8" x14ac:dyDescent="0.3">
      <c r="A93" s="10" t="s">
        <v>36</v>
      </c>
    </row>
    <row r="95" spans="1:8" x14ac:dyDescent="0.3">
      <c r="A95" s="100" t="s">
        <v>37</v>
      </c>
      <c r="B95" s="100"/>
      <c r="C95" s="100"/>
      <c r="D95" s="100"/>
      <c r="E95" s="100"/>
      <c r="F95" s="100"/>
      <c r="G95" s="100"/>
      <c r="H95" s="25"/>
    </row>
    <row r="96" spans="1:8" x14ac:dyDescent="0.3">
      <c r="A96" s="2" t="s">
        <v>38</v>
      </c>
    </row>
    <row r="97" spans="1:8" x14ac:dyDescent="0.3">
      <c r="A97" s="2"/>
    </row>
    <row r="98" spans="1:8" x14ac:dyDescent="0.3">
      <c r="A98" s="2"/>
    </row>
    <row r="99" spans="1:8" x14ac:dyDescent="0.3">
      <c r="A99" s="2"/>
    </row>
    <row r="101" spans="1:8" x14ac:dyDescent="0.3">
      <c r="A101" s="6" t="s">
        <v>39</v>
      </c>
      <c r="B101" s="6"/>
      <c r="C101" s="6"/>
      <c r="D101" s="6"/>
      <c r="E101" s="6" t="s">
        <v>40</v>
      </c>
      <c r="F101" s="26"/>
      <c r="G101" s="6"/>
      <c r="H101" s="25"/>
    </row>
    <row r="102" spans="1:8" x14ac:dyDescent="0.3">
      <c r="A102" s="44" t="s">
        <v>41</v>
      </c>
      <c r="B102" t="s">
        <v>42</v>
      </c>
      <c r="E102" s="1"/>
      <c r="F102" t="s">
        <v>43</v>
      </c>
    </row>
    <row r="103" spans="1:8" x14ac:dyDescent="0.3">
      <c r="A103" s="1"/>
      <c r="B103" t="s">
        <v>44</v>
      </c>
      <c r="E103" s="44" t="s">
        <v>45</v>
      </c>
      <c r="F103" t="s">
        <v>46</v>
      </c>
    </row>
    <row r="104" spans="1:8" x14ac:dyDescent="0.3">
      <c r="A104" s="1"/>
      <c r="B104" t="s">
        <v>47</v>
      </c>
      <c r="E104" s="1"/>
      <c r="F104" t="s">
        <v>48</v>
      </c>
    </row>
    <row r="105" spans="1:8" x14ac:dyDescent="0.3">
      <c r="A105" s="1"/>
      <c r="B105" t="s">
        <v>49</v>
      </c>
      <c r="E105" s="1"/>
      <c r="F105" t="s">
        <v>50</v>
      </c>
    </row>
    <row r="107" spans="1:8" x14ac:dyDescent="0.3">
      <c r="A107" s="6" t="s">
        <v>51</v>
      </c>
      <c r="B107" s="6"/>
      <c r="C107" s="6"/>
      <c r="D107" s="6"/>
      <c r="E107" s="6"/>
      <c r="F107" s="6"/>
      <c r="G107" s="6"/>
      <c r="H107" s="25"/>
    </row>
    <row r="108" spans="1:8" x14ac:dyDescent="0.3">
      <c r="A108" s="99" t="s">
        <v>52</v>
      </c>
      <c r="B108" s="99"/>
      <c r="C108" s="99"/>
      <c r="D108" s="99"/>
      <c r="E108" s="99"/>
      <c r="F108" s="99"/>
      <c r="G108" s="99"/>
    </row>
    <row r="109" spans="1:8" x14ac:dyDescent="0.3">
      <c r="A109" s="4"/>
      <c r="B109" s="5"/>
      <c r="C109" t="s">
        <v>53</v>
      </c>
      <c r="E109" s="4"/>
      <c r="F109" s="5"/>
      <c r="G109" t="s">
        <v>54</v>
      </c>
    </row>
    <row r="110" spans="1:8" x14ac:dyDescent="0.3">
      <c r="A110" s="99" t="s">
        <v>55</v>
      </c>
      <c r="B110" s="99"/>
      <c r="C110" s="99"/>
      <c r="D110" s="99"/>
      <c r="E110" s="99"/>
      <c r="F110" s="99"/>
      <c r="G110" s="99"/>
    </row>
    <row r="111" spans="1:8" x14ac:dyDescent="0.3">
      <c r="A111" s="4"/>
      <c r="B111" s="5"/>
      <c r="C111" t="s">
        <v>53</v>
      </c>
      <c r="E111" s="4"/>
      <c r="F111" s="5"/>
      <c r="G111" t="s">
        <v>54</v>
      </c>
    </row>
    <row r="112" spans="1:8" x14ac:dyDescent="0.3">
      <c r="A112" s="99" t="s">
        <v>56</v>
      </c>
      <c r="B112" s="99"/>
      <c r="C112" s="99"/>
      <c r="D112" s="99"/>
      <c r="E112" s="99"/>
      <c r="F112" s="99"/>
      <c r="G112" s="99"/>
    </row>
    <row r="113" spans="1:8" x14ac:dyDescent="0.3">
      <c r="A113" s="4"/>
      <c r="B113" s="5"/>
      <c r="C113" t="s">
        <v>53</v>
      </c>
      <c r="E113" s="4"/>
      <c r="F113" s="5"/>
      <c r="G113" t="s">
        <v>54</v>
      </c>
    </row>
    <row r="115" spans="1:8" x14ac:dyDescent="0.3">
      <c r="A115" s="6" t="s">
        <v>57</v>
      </c>
      <c r="B115" s="6"/>
      <c r="C115" s="6"/>
      <c r="D115" s="6"/>
      <c r="E115" s="6"/>
      <c r="F115" s="6"/>
      <c r="G115" s="6"/>
      <c r="H115" s="25"/>
    </row>
    <row r="117" spans="1:8" x14ac:dyDescent="0.3">
      <c r="A117" s="1"/>
      <c r="B117" t="s">
        <v>58</v>
      </c>
    </row>
    <row r="118" spans="1:8" x14ac:dyDescent="0.3">
      <c r="A118" s="1"/>
      <c r="B118" t="s">
        <v>59</v>
      </c>
      <c r="D118" s="1"/>
      <c r="E118" t="s">
        <v>60</v>
      </c>
    </row>
    <row r="120" spans="1:8" x14ac:dyDescent="0.3">
      <c r="A120" s="6"/>
      <c r="B120" s="6"/>
      <c r="C120" s="6"/>
      <c r="D120" s="6"/>
      <c r="E120" s="6"/>
      <c r="F120" s="6"/>
      <c r="G120" s="6"/>
      <c r="H120" s="25"/>
    </row>
    <row r="122" spans="1:8" x14ac:dyDescent="0.3">
      <c r="A122" s="3" t="s">
        <v>61</v>
      </c>
      <c r="B122" s="4"/>
      <c r="C122" s="5"/>
      <c r="E122" s="3" t="s">
        <v>62</v>
      </c>
      <c r="F122" s="4"/>
      <c r="G122" s="5"/>
    </row>
    <row r="124" spans="1:8" x14ac:dyDescent="0.3">
      <c r="A124" s="10" t="s">
        <v>63</v>
      </c>
    </row>
    <row r="125" spans="1:8" ht="31.2" x14ac:dyDescent="0.3">
      <c r="D125" s="11" t="s">
        <v>64</v>
      </c>
      <c r="E125" s="11" t="s">
        <v>65</v>
      </c>
      <c r="F125" s="9" t="s">
        <v>66</v>
      </c>
      <c r="G125" s="11" t="s">
        <v>67</v>
      </c>
    </row>
    <row r="126" spans="1:8" x14ac:dyDescent="0.3">
      <c r="A126" t="s">
        <v>68</v>
      </c>
      <c r="B126" s="13"/>
      <c r="C126" s="21">
        <f>SUM(D126:G126)</f>
        <v>12</v>
      </c>
      <c r="D126">
        <f>D168</f>
        <v>0</v>
      </c>
      <c r="E126">
        <f>E168</f>
        <v>12</v>
      </c>
      <c r="F126" s="21">
        <f>F168</f>
        <v>0</v>
      </c>
      <c r="G126">
        <v>0</v>
      </c>
      <c r="H126" s="11"/>
    </row>
    <row r="127" spans="1:8" x14ac:dyDescent="0.3">
      <c r="A127" t="s">
        <v>69</v>
      </c>
      <c r="B127" s="12"/>
      <c r="C127" s="21">
        <f>SUM(D127:G127)</f>
        <v>12</v>
      </c>
      <c r="D127">
        <f>D259</f>
        <v>0</v>
      </c>
      <c r="E127">
        <f>E259</f>
        <v>12</v>
      </c>
      <c r="F127">
        <f>F259</f>
        <v>0</v>
      </c>
      <c r="G127">
        <v>0</v>
      </c>
    </row>
    <row r="128" spans="1:8" x14ac:dyDescent="0.3">
      <c r="A128" t="s">
        <v>70</v>
      </c>
      <c r="B128" s="14"/>
      <c r="C128" s="21">
        <f t="shared" ref="C128:C130" si="0">SUM(D128:G128)</f>
        <v>12</v>
      </c>
      <c r="D128">
        <f>D212</f>
        <v>0</v>
      </c>
      <c r="E128">
        <f>E212</f>
        <v>12</v>
      </c>
      <c r="F128">
        <f>F212</f>
        <v>0</v>
      </c>
      <c r="G128">
        <v>0</v>
      </c>
    </row>
    <row r="129" spans="1:7" x14ac:dyDescent="0.3">
      <c r="A129" t="s">
        <v>71</v>
      </c>
      <c r="B129" s="15"/>
      <c r="C129" s="21">
        <f t="shared" si="0"/>
        <v>18</v>
      </c>
      <c r="D129">
        <f>D301</f>
        <v>18</v>
      </c>
      <c r="E129" s="21">
        <f>E301</f>
        <v>0</v>
      </c>
      <c r="F129" s="21">
        <f>F301</f>
        <v>0</v>
      </c>
      <c r="G129">
        <v>0</v>
      </c>
    </row>
    <row r="130" spans="1:7" x14ac:dyDescent="0.3">
      <c r="A130" t="s">
        <v>72</v>
      </c>
      <c r="B130" s="16"/>
      <c r="C130" s="21">
        <f t="shared" si="0"/>
        <v>12</v>
      </c>
      <c r="D130">
        <f>D340</f>
        <v>0</v>
      </c>
      <c r="E130">
        <f>E340</f>
        <v>12</v>
      </c>
      <c r="F130" s="21">
        <f>F2339</f>
        <v>0</v>
      </c>
      <c r="G130">
        <v>0</v>
      </c>
    </row>
    <row r="131" spans="1:7" x14ac:dyDescent="0.3">
      <c r="A131" s="10" t="s">
        <v>73</v>
      </c>
      <c r="D131">
        <f>SUM(D126:D130)</f>
        <v>18</v>
      </c>
      <c r="E131" s="21">
        <f>SUM(E126:E130)</f>
        <v>48</v>
      </c>
      <c r="F131" s="21">
        <f>SUM(F126:F130)</f>
        <v>0</v>
      </c>
      <c r="G131" s="27">
        <f>D131+E131+F131</f>
        <v>66</v>
      </c>
    </row>
    <row r="132" spans="1:7" ht="31.2" x14ac:dyDescent="0.3">
      <c r="G132" s="17" t="s">
        <v>74</v>
      </c>
    </row>
    <row r="134" spans="1:7" ht="15.75" customHeight="1" x14ac:dyDescent="0.3">
      <c r="B134" s="24"/>
      <c r="C134" s="24"/>
      <c r="D134" s="24"/>
      <c r="E134" s="24"/>
      <c r="F134" s="24"/>
      <c r="G134" s="24"/>
    </row>
    <row r="135" spans="1:7" x14ac:dyDescent="0.3">
      <c r="A135" t="s">
        <v>75</v>
      </c>
      <c r="B135" s="24"/>
      <c r="C135" s="24"/>
      <c r="D135" s="24"/>
      <c r="E135" s="24"/>
      <c r="F135" s="24"/>
      <c r="G135" s="24"/>
    </row>
    <row r="136" spans="1:7" x14ac:dyDescent="0.3">
      <c r="A136" s="24"/>
      <c r="B136" s="24"/>
      <c r="C136" s="24"/>
      <c r="D136" s="24"/>
      <c r="E136" s="24"/>
      <c r="F136" s="24"/>
      <c r="G136" s="38" t="s">
        <v>76</v>
      </c>
    </row>
    <row r="137" spans="1:7" x14ac:dyDescent="0.3">
      <c r="A137" s="41"/>
      <c r="B137" s="41"/>
      <c r="C137" s="41"/>
      <c r="D137" s="41"/>
      <c r="E137" s="41"/>
      <c r="F137" s="41"/>
      <c r="G137" s="41"/>
    </row>
    <row r="138" spans="1:7" ht="15.75" customHeight="1" x14ac:dyDescent="0.3">
      <c r="A138" s="10" t="s">
        <v>77</v>
      </c>
      <c r="B138" t="s">
        <v>78</v>
      </c>
      <c r="E138" s="59" t="s">
        <v>79</v>
      </c>
      <c r="F138" s="59"/>
    </row>
    <row r="139" spans="1:7" x14ac:dyDescent="0.3">
      <c r="B139" t="s">
        <v>80</v>
      </c>
      <c r="E139" s="59"/>
      <c r="F139" s="59"/>
    </row>
    <row r="140" spans="1:7" x14ac:dyDescent="0.3">
      <c r="B140" t="s">
        <v>81</v>
      </c>
      <c r="E140" s="59"/>
      <c r="F140" s="59"/>
    </row>
    <row r="141" spans="1:7" x14ac:dyDescent="0.3">
      <c r="B141" t="s">
        <v>82</v>
      </c>
      <c r="E141" s="59"/>
      <c r="F141" s="59"/>
    </row>
    <row r="142" spans="1:7" x14ac:dyDescent="0.3">
      <c r="E142" s="59"/>
      <c r="F142" s="59"/>
    </row>
    <row r="143" spans="1:7" x14ac:dyDescent="0.3">
      <c r="B143" t="s">
        <v>83</v>
      </c>
      <c r="E143" s="59"/>
      <c r="F143" s="59"/>
    </row>
    <row r="144" spans="1:7" x14ac:dyDescent="0.3">
      <c r="B144" t="s">
        <v>84</v>
      </c>
      <c r="E144" s="59"/>
      <c r="F144" s="59"/>
    </row>
    <row r="145" spans="1:7" x14ac:dyDescent="0.3">
      <c r="B145" t="s">
        <v>85</v>
      </c>
      <c r="E145" s="59"/>
      <c r="F145" s="59"/>
    </row>
    <row r="146" spans="1:7" x14ac:dyDescent="0.3">
      <c r="B146" t="s">
        <v>86</v>
      </c>
      <c r="E146" s="59"/>
      <c r="F146" s="59"/>
    </row>
    <row r="148" spans="1:7" x14ac:dyDescent="0.3">
      <c r="A148" s="10" t="s">
        <v>87</v>
      </c>
    </row>
    <row r="150" spans="1:7" x14ac:dyDescent="0.3">
      <c r="A150" s="18" t="s">
        <v>88</v>
      </c>
      <c r="B150" s="13"/>
      <c r="C150" s="13"/>
      <c r="D150" s="61" t="s">
        <v>89</v>
      </c>
      <c r="E150" s="61"/>
      <c r="F150" s="61"/>
      <c r="G150" s="61"/>
    </row>
    <row r="151" spans="1:7" x14ac:dyDescent="0.3">
      <c r="A151" s="13"/>
      <c r="B151" s="13"/>
      <c r="C151" s="13"/>
      <c r="D151" s="61"/>
      <c r="E151" s="61"/>
      <c r="F151" s="61"/>
      <c r="G151" s="61"/>
    </row>
    <row r="152" spans="1:7" x14ac:dyDescent="0.3">
      <c r="A152" s="13"/>
      <c r="B152" s="13"/>
      <c r="C152" s="13"/>
    </row>
    <row r="153" spans="1:7" ht="31.2" x14ac:dyDescent="0.3">
      <c r="A153" s="13"/>
      <c r="B153" s="13"/>
      <c r="C153" s="13"/>
      <c r="D153" s="11" t="s">
        <v>90</v>
      </c>
      <c r="E153" s="11" t="s">
        <v>65</v>
      </c>
      <c r="F153" s="9" t="s">
        <v>66</v>
      </c>
      <c r="G153" s="11" t="s">
        <v>67</v>
      </c>
    </row>
    <row r="154" spans="1:7" x14ac:dyDescent="0.3">
      <c r="A154" s="74" t="s">
        <v>91</v>
      </c>
      <c r="B154" s="74"/>
      <c r="C154" s="74"/>
      <c r="D154" s="58"/>
      <c r="E154" s="58">
        <v>2</v>
      </c>
      <c r="F154" s="58"/>
      <c r="G154" s="58"/>
    </row>
    <row r="155" spans="1:7" x14ac:dyDescent="0.3">
      <c r="A155" s="74"/>
      <c r="B155" s="74"/>
      <c r="C155" s="74"/>
      <c r="D155" s="58"/>
      <c r="E155" s="58"/>
      <c r="F155" s="58"/>
      <c r="G155" s="58"/>
    </row>
    <row r="156" spans="1:7" x14ac:dyDescent="0.3">
      <c r="A156" s="74" t="s">
        <v>92</v>
      </c>
      <c r="B156" s="74"/>
      <c r="C156" s="74"/>
      <c r="D156" s="58"/>
      <c r="E156" s="58">
        <v>2</v>
      </c>
      <c r="F156" s="58"/>
      <c r="G156" s="58"/>
    </row>
    <row r="157" spans="1:7" x14ac:dyDescent="0.3">
      <c r="A157" s="74"/>
      <c r="B157" s="74"/>
      <c r="C157" s="74"/>
      <c r="D157" s="58"/>
      <c r="E157" s="58"/>
      <c r="F157" s="58"/>
      <c r="G157" s="58"/>
    </row>
    <row r="158" spans="1:7" ht="15.75" customHeight="1" x14ac:dyDescent="0.3">
      <c r="A158" s="74" t="s">
        <v>93</v>
      </c>
      <c r="B158" s="74"/>
      <c r="C158" s="74"/>
      <c r="D158" s="58"/>
      <c r="E158" s="58">
        <v>2</v>
      </c>
      <c r="F158" s="58"/>
      <c r="G158" s="58"/>
    </row>
    <row r="159" spans="1:7" x14ac:dyDescent="0.3">
      <c r="A159" s="74"/>
      <c r="B159" s="74"/>
      <c r="C159" s="74"/>
      <c r="D159" s="58"/>
      <c r="E159" s="58"/>
      <c r="F159" s="58"/>
      <c r="G159" s="58"/>
    </row>
    <row r="160" spans="1:7" x14ac:dyDescent="0.3">
      <c r="A160" s="74"/>
      <c r="B160" s="74"/>
      <c r="C160" s="74"/>
      <c r="D160" s="58"/>
      <c r="E160" s="58"/>
      <c r="F160" s="58"/>
      <c r="G160" s="58"/>
    </row>
    <row r="161" spans="1:8" ht="15.75" customHeight="1" x14ac:dyDescent="0.3">
      <c r="A161" s="75" t="s">
        <v>94</v>
      </c>
      <c r="B161" s="75"/>
      <c r="C161" s="75"/>
      <c r="D161" s="58"/>
      <c r="E161" s="58">
        <v>2</v>
      </c>
      <c r="F161" s="58"/>
      <c r="G161" s="58"/>
    </row>
    <row r="162" spans="1:8" x14ac:dyDescent="0.3">
      <c r="A162" s="75"/>
      <c r="B162" s="75"/>
      <c r="C162" s="75"/>
      <c r="D162" s="58"/>
      <c r="E162" s="58"/>
      <c r="F162" s="58"/>
      <c r="G162" s="58"/>
    </row>
    <row r="163" spans="1:8" ht="15.75" customHeight="1" x14ac:dyDescent="0.3">
      <c r="A163" s="74" t="s">
        <v>95</v>
      </c>
      <c r="B163" s="74"/>
      <c r="C163" s="74"/>
      <c r="D163" s="58"/>
      <c r="E163" s="58">
        <v>2</v>
      </c>
      <c r="F163" s="58"/>
      <c r="G163" s="58"/>
    </row>
    <row r="164" spans="1:8" x14ac:dyDescent="0.3">
      <c r="A164" s="74"/>
      <c r="B164" s="74"/>
      <c r="C164" s="74"/>
      <c r="D164" s="58"/>
      <c r="E164" s="58"/>
      <c r="F164" s="58"/>
      <c r="G164" s="58"/>
    </row>
    <row r="165" spans="1:8" x14ac:dyDescent="0.3">
      <c r="A165" s="74"/>
      <c r="B165" s="74"/>
      <c r="C165" s="74"/>
      <c r="D165" s="58"/>
      <c r="E165" s="58"/>
      <c r="F165" s="58"/>
      <c r="G165" s="58"/>
      <c r="H165" s="2"/>
    </row>
    <row r="166" spans="1:8" ht="15.75" customHeight="1" x14ac:dyDescent="0.3">
      <c r="A166" s="75" t="s">
        <v>96</v>
      </c>
      <c r="B166" s="75"/>
      <c r="C166" s="75"/>
      <c r="D166" s="58"/>
      <c r="E166" s="58">
        <v>2</v>
      </c>
      <c r="F166" s="58"/>
      <c r="G166" s="58"/>
    </row>
    <row r="167" spans="1:8" x14ac:dyDescent="0.3">
      <c r="A167" s="75"/>
      <c r="B167" s="75"/>
      <c r="C167" s="75"/>
      <c r="D167" s="58"/>
      <c r="E167" s="58"/>
      <c r="F167" s="58"/>
      <c r="G167" s="58"/>
    </row>
    <row r="168" spans="1:8" x14ac:dyDescent="0.3">
      <c r="C168" s="3" t="s">
        <v>97</v>
      </c>
      <c r="D168">
        <f>D154+D156+D158+D161+D163+D164+D166</f>
        <v>0</v>
      </c>
      <c r="E168">
        <f t="shared" ref="E168:F168" si="1">E154+E156+E158+E161+E163+E164+E166</f>
        <v>12</v>
      </c>
      <c r="F168">
        <f t="shared" si="1"/>
        <v>0</v>
      </c>
      <c r="G168" s="27">
        <f>D168+E168+F168</f>
        <v>12</v>
      </c>
    </row>
    <row r="169" spans="1:8" ht="31.2" x14ac:dyDescent="0.3">
      <c r="G169" s="17" t="s">
        <v>98</v>
      </c>
    </row>
    <row r="171" spans="1:8" x14ac:dyDescent="0.3">
      <c r="A171" t="s">
        <v>99</v>
      </c>
      <c r="B171" s="2"/>
      <c r="C171" s="2"/>
      <c r="D171" s="2"/>
      <c r="E171" s="2"/>
      <c r="F171" s="2"/>
      <c r="G171" s="2"/>
    </row>
    <row r="172" spans="1:8" x14ac:dyDescent="0.3">
      <c r="A172" t="s">
        <v>100</v>
      </c>
      <c r="B172" s="2"/>
      <c r="C172" s="2"/>
      <c r="D172" s="2"/>
      <c r="E172" s="2"/>
      <c r="F172" s="2"/>
      <c r="G172" s="2"/>
    </row>
    <row r="173" spans="1:8" x14ac:dyDescent="0.3">
      <c r="B173" s="2"/>
      <c r="C173" s="2"/>
      <c r="D173" s="2"/>
      <c r="E173" s="2"/>
      <c r="F173" s="2"/>
      <c r="G173" s="2"/>
    </row>
    <row r="174" spans="1:8" ht="15.75" customHeight="1" x14ac:dyDescent="0.3">
      <c r="A174" s="61" t="s">
        <v>101</v>
      </c>
      <c r="B174" s="61"/>
      <c r="C174" s="61"/>
      <c r="D174" s="61"/>
      <c r="E174" s="61"/>
      <c r="F174" s="61"/>
      <c r="G174" s="61"/>
    </row>
    <row r="175" spans="1:8" x14ac:dyDescent="0.3">
      <c r="A175" s="61"/>
      <c r="B175" s="61"/>
      <c r="C175" s="61"/>
      <c r="D175" s="61"/>
      <c r="E175" s="61"/>
      <c r="F175" s="61"/>
      <c r="G175" s="61"/>
    </row>
    <row r="176" spans="1:8" x14ac:dyDescent="0.3">
      <c r="A176" s="61"/>
      <c r="B176" s="61"/>
      <c r="C176" s="61"/>
      <c r="D176" s="61"/>
      <c r="E176" s="61"/>
      <c r="F176" s="61"/>
      <c r="G176" s="61"/>
    </row>
    <row r="177" spans="1:7" x14ac:dyDescent="0.3">
      <c r="A177" s="24"/>
      <c r="B177" s="24"/>
      <c r="C177" s="24"/>
      <c r="D177" s="24"/>
      <c r="E177" s="24"/>
      <c r="F177" s="24"/>
      <c r="G177" s="24"/>
    </row>
    <row r="178" spans="1:7" x14ac:dyDescent="0.3">
      <c r="A178" s="24"/>
      <c r="B178" s="24"/>
      <c r="C178" s="24"/>
      <c r="D178" s="24"/>
      <c r="E178" s="24"/>
      <c r="F178" s="24"/>
      <c r="G178" s="24"/>
    </row>
    <row r="179" spans="1:7" x14ac:dyDescent="0.3">
      <c r="A179" s="2"/>
    </row>
    <row r="180" spans="1:7" x14ac:dyDescent="0.3">
      <c r="G180" s="39" t="s">
        <v>102</v>
      </c>
    </row>
    <row r="181" spans="1:7" ht="15.75" customHeight="1" x14ac:dyDescent="0.3">
      <c r="A181" s="10" t="s">
        <v>103</v>
      </c>
      <c r="B181" t="s">
        <v>78</v>
      </c>
      <c r="E181" s="59" t="s">
        <v>79</v>
      </c>
      <c r="F181" s="59"/>
    </row>
    <row r="182" spans="1:7" ht="15.6" customHeight="1" x14ac:dyDescent="0.3">
      <c r="B182" t="s">
        <v>80</v>
      </c>
      <c r="E182" s="59"/>
      <c r="F182" s="59"/>
    </row>
    <row r="183" spans="1:7" ht="15.6" customHeight="1" x14ac:dyDescent="0.3">
      <c r="B183" t="s">
        <v>81</v>
      </c>
      <c r="E183" s="59"/>
      <c r="F183" s="59"/>
    </row>
    <row r="184" spans="1:7" ht="15.6" customHeight="1" x14ac:dyDescent="0.3">
      <c r="B184" t="s">
        <v>82</v>
      </c>
      <c r="E184" s="59"/>
      <c r="F184" s="59"/>
    </row>
    <row r="185" spans="1:7" ht="15.6" customHeight="1" x14ac:dyDescent="0.3">
      <c r="E185" s="59"/>
      <c r="F185" s="59"/>
    </row>
    <row r="186" spans="1:7" ht="15.6" customHeight="1" x14ac:dyDescent="0.3">
      <c r="B186" t="s">
        <v>83</v>
      </c>
      <c r="E186" s="59"/>
      <c r="F186" s="59"/>
    </row>
    <row r="187" spans="1:7" ht="15.6" customHeight="1" x14ac:dyDescent="0.3">
      <c r="B187" t="s">
        <v>84</v>
      </c>
      <c r="E187" s="59"/>
      <c r="F187" s="59"/>
    </row>
    <row r="188" spans="1:7" ht="15.6" customHeight="1" x14ac:dyDescent="0.3">
      <c r="B188" t="s">
        <v>85</v>
      </c>
      <c r="E188" s="59"/>
      <c r="F188" s="59"/>
    </row>
    <row r="189" spans="1:7" ht="15.6" customHeight="1" x14ac:dyDescent="0.3">
      <c r="B189" t="s">
        <v>86</v>
      </c>
      <c r="E189" s="59"/>
      <c r="F189" s="59"/>
    </row>
    <row r="190" spans="1:7" ht="15.6" customHeight="1" x14ac:dyDescent="0.3"/>
    <row r="191" spans="1:7" ht="15.6" customHeight="1" x14ac:dyDescent="0.3">
      <c r="A191" s="10" t="s">
        <v>87</v>
      </c>
    </row>
    <row r="192" spans="1:7" ht="15.6" customHeight="1" x14ac:dyDescent="0.3"/>
    <row r="193" spans="1:7" ht="15.6" customHeight="1" x14ac:dyDescent="0.3">
      <c r="A193" s="47" t="s">
        <v>104</v>
      </c>
      <c r="B193" s="46"/>
      <c r="C193" s="46"/>
      <c r="D193" s="61" t="s">
        <v>105</v>
      </c>
      <c r="E193" s="61"/>
      <c r="F193" s="61"/>
      <c r="G193" s="61"/>
    </row>
    <row r="194" spans="1:7" ht="15.6" customHeight="1" x14ac:dyDescent="0.3">
      <c r="A194" s="47"/>
      <c r="B194" s="46"/>
      <c r="C194" s="46"/>
      <c r="D194" s="61"/>
      <c r="E194" s="61"/>
      <c r="F194" s="61"/>
      <c r="G194" s="61"/>
    </row>
    <row r="195" spans="1:7" ht="15.6" customHeight="1" x14ac:dyDescent="0.3">
      <c r="A195" s="46"/>
      <c r="B195" s="46"/>
      <c r="C195" s="46"/>
    </row>
    <row r="196" spans="1:7" ht="31.2" customHeight="1" x14ac:dyDescent="0.3">
      <c r="A196" s="46"/>
      <c r="B196" s="46"/>
      <c r="C196" s="46"/>
      <c r="D196" s="11" t="s">
        <v>90</v>
      </c>
      <c r="E196" s="11" t="s">
        <v>65</v>
      </c>
      <c r="F196" s="9" t="s">
        <v>66</v>
      </c>
      <c r="G196" s="11" t="s">
        <v>67</v>
      </c>
    </row>
    <row r="197" spans="1:7" ht="15.75" customHeight="1" x14ac:dyDescent="0.3">
      <c r="A197" s="72" t="s">
        <v>106</v>
      </c>
      <c r="B197" s="72"/>
      <c r="C197" s="72"/>
      <c r="D197" s="70"/>
      <c r="E197" s="58">
        <v>2</v>
      </c>
      <c r="F197" s="58"/>
      <c r="G197" s="58"/>
    </row>
    <row r="198" spans="1:7" ht="15.75" customHeight="1" x14ac:dyDescent="0.3">
      <c r="A198" s="72"/>
      <c r="B198" s="72"/>
      <c r="C198" s="72"/>
      <c r="D198" s="70"/>
      <c r="E198" s="58"/>
      <c r="F198" s="58"/>
      <c r="G198" s="58"/>
    </row>
    <row r="199" spans="1:7" ht="15.75" customHeight="1" x14ac:dyDescent="0.3">
      <c r="A199" s="71" t="s">
        <v>107</v>
      </c>
      <c r="B199" s="71"/>
      <c r="C199" s="71"/>
      <c r="D199" s="58"/>
      <c r="E199" s="58">
        <v>2</v>
      </c>
      <c r="F199" s="58"/>
      <c r="G199" s="58"/>
    </row>
    <row r="200" spans="1:7" ht="15.75" customHeight="1" x14ac:dyDescent="0.3">
      <c r="A200" s="71"/>
      <c r="B200" s="71"/>
      <c r="C200" s="71"/>
      <c r="D200" s="58"/>
      <c r="E200" s="58"/>
      <c r="F200" s="58"/>
      <c r="G200" s="58"/>
    </row>
    <row r="201" spans="1:7" ht="15.6" customHeight="1" x14ac:dyDescent="0.3">
      <c r="A201" s="71"/>
      <c r="B201" s="71"/>
      <c r="C201" s="71"/>
      <c r="D201" s="58"/>
      <c r="E201" s="58"/>
      <c r="F201" s="58"/>
      <c r="G201" s="58"/>
    </row>
    <row r="202" spans="1:7" ht="15.75" customHeight="1" x14ac:dyDescent="0.3">
      <c r="A202" s="72" t="s">
        <v>108</v>
      </c>
      <c r="B202" s="72"/>
      <c r="C202" s="72"/>
      <c r="D202" s="58"/>
      <c r="E202" s="58">
        <v>2</v>
      </c>
      <c r="F202" s="58"/>
      <c r="G202" s="58"/>
    </row>
    <row r="203" spans="1:7" ht="14.25" customHeight="1" x14ac:dyDescent="0.3">
      <c r="A203" s="72"/>
      <c r="B203" s="72"/>
      <c r="C203" s="72"/>
      <c r="D203" s="58"/>
      <c r="E203" s="58"/>
      <c r="F203" s="58"/>
      <c r="G203" s="58"/>
    </row>
    <row r="204" spans="1:7" ht="15.6" customHeight="1" x14ac:dyDescent="0.3">
      <c r="A204" s="71" t="s">
        <v>109</v>
      </c>
      <c r="B204" s="71"/>
      <c r="C204" s="71"/>
      <c r="D204" s="58"/>
      <c r="E204" s="58">
        <v>2</v>
      </c>
      <c r="F204" s="58"/>
      <c r="G204" s="58"/>
    </row>
    <row r="205" spans="1:7" ht="15.6" customHeight="1" x14ac:dyDescent="0.3">
      <c r="A205" s="71"/>
      <c r="B205" s="71"/>
      <c r="C205" s="71"/>
      <c r="D205" s="58"/>
      <c r="E205" s="58"/>
      <c r="F205" s="58"/>
      <c r="G205" s="58"/>
    </row>
    <row r="206" spans="1:7" ht="15.6" customHeight="1" x14ac:dyDescent="0.3">
      <c r="A206" s="71"/>
      <c r="B206" s="71"/>
      <c r="C206" s="71"/>
      <c r="D206" s="58"/>
      <c r="E206" s="58"/>
      <c r="F206" s="58"/>
      <c r="G206" s="58"/>
    </row>
    <row r="207" spans="1:7" ht="15.75" customHeight="1" x14ac:dyDescent="0.3">
      <c r="A207" s="72" t="s">
        <v>110</v>
      </c>
      <c r="B207" s="72"/>
      <c r="C207" s="72"/>
      <c r="D207" s="58"/>
      <c r="E207" s="58">
        <v>2</v>
      </c>
      <c r="F207" s="58"/>
      <c r="G207" s="58"/>
    </row>
    <row r="208" spans="1:7" ht="15.6" customHeight="1" x14ac:dyDescent="0.3">
      <c r="A208" s="72"/>
      <c r="B208" s="72"/>
      <c r="C208" s="72"/>
      <c r="D208" s="58"/>
      <c r="E208" s="58"/>
      <c r="F208" s="58"/>
      <c r="G208" s="58"/>
    </row>
    <row r="209" spans="1:7" ht="15.6" customHeight="1" x14ac:dyDescent="0.3">
      <c r="A209" s="72"/>
      <c r="B209" s="72"/>
      <c r="C209" s="72"/>
      <c r="D209" s="58"/>
      <c r="E209" s="58"/>
      <c r="F209" s="58"/>
      <c r="G209" s="58"/>
    </row>
    <row r="210" spans="1:7" ht="15.6" customHeight="1" x14ac:dyDescent="0.3">
      <c r="A210" s="72" t="s">
        <v>111</v>
      </c>
      <c r="B210" s="72"/>
      <c r="C210" s="72"/>
      <c r="D210" s="58"/>
      <c r="E210" s="58">
        <v>2</v>
      </c>
      <c r="F210" s="58"/>
      <c r="G210" s="58"/>
    </row>
    <row r="211" spans="1:7" ht="15.75" customHeight="1" x14ac:dyDescent="0.3">
      <c r="A211" s="72"/>
      <c r="B211" s="72"/>
      <c r="C211" s="72"/>
      <c r="D211" s="58"/>
      <c r="E211" s="58"/>
      <c r="F211" s="58"/>
      <c r="G211" s="58"/>
    </row>
    <row r="212" spans="1:7" ht="15.6" customHeight="1" x14ac:dyDescent="0.3">
      <c r="A212" s="24"/>
      <c r="B212" s="24"/>
      <c r="C212" s="3" t="s">
        <v>97</v>
      </c>
      <c r="D212">
        <f>SUM(D197:D210)</f>
        <v>0</v>
      </c>
      <c r="E212">
        <f>SUM(E197:E210)</f>
        <v>12</v>
      </c>
      <c r="F212">
        <f>SUM(F197:F210)</f>
        <v>0</v>
      </c>
      <c r="G212" s="10">
        <f>D212+E212+F212</f>
        <v>12</v>
      </c>
    </row>
    <row r="213" spans="1:7" ht="15.6" customHeight="1" x14ac:dyDescent="0.3">
      <c r="A213" s="24"/>
      <c r="B213" s="24"/>
      <c r="G213" s="17" t="s">
        <v>98</v>
      </c>
    </row>
    <row r="214" spans="1:7" ht="15.6" customHeight="1" x14ac:dyDescent="0.3">
      <c r="A214" t="s">
        <v>112</v>
      </c>
      <c r="B214" s="2"/>
      <c r="C214" s="2"/>
      <c r="D214" s="2"/>
      <c r="E214" s="2"/>
      <c r="F214" s="2"/>
      <c r="G214" s="2"/>
    </row>
    <row r="215" spans="1:7" ht="15.6" customHeight="1" x14ac:dyDescent="0.3">
      <c r="A215" s="55" t="s">
        <v>113</v>
      </c>
      <c r="B215" s="2"/>
      <c r="C215" s="2"/>
      <c r="D215" s="2"/>
      <c r="E215" s="2"/>
      <c r="F215" s="2"/>
      <c r="G215" s="2"/>
    </row>
    <row r="216" spans="1:7" ht="31.2" customHeight="1" x14ac:dyDescent="0.3">
      <c r="A216" s="2"/>
      <c r="B216" s="2"/>
      <c r="C216" s="2"/>
      <c r="D216" s="2"/>
      <c r="E216" s="2"/>
      <c r="F216" s="2"/>
      <c r="G216" s="2"/>
    </row>
    <row r="217" spans="1:7" ht="15.6" customHeight="1" x14ac:dyDescent="0.3">
      <c r="A217" s="61" t="s">
        <v>114</v>
      </c>
      <c r="B217" s="61"/>
      <c r="C217" s="61"/>
      <c r="D217" s="61"/>
      <c r="E217" s="61"/>
      <c r="F217" s="61"/>
      <c r="G217" s="61"/>
    </row>
    <row r="218" spans="1:7" ht="15.75" customHeight="1" x14ac:dyDescent="0.3">
      <c r="A218" s="61"/>
      <c r="B218" s="61"/>
      <c r="C218" s="61"/>
      <c r="D218" s="61"/>
      <c r="E218" s="61"/>
      <c r="F218" s="61"/>
      <c r="G218" s="61"/>
    </row>
    <row r="219" spans="1:7" ht="15.75" customHeight="1" x14ac:dyDescent="0.3">
      <c r="A219" s="61"/>
      <c r="B219" s="61"/>
      <c r="C219" s="61"/>
      <c r="D219" s="61"/>
      <c r="E219" s="61"/>
      <c r="F219" s="61"/>
      <c r="G219" s="61"/>
    </row>
    <row r="220" spans="1:7" ht="15.75" customHeight="1" x14ac:dyDescent="0.3">
      <c r="A220" s="61"/>
      <c r="B220" s="61"/>
      <c r="C220" s="61"/>
      <c r="D220" s="61"/>
      <c r="E220" s="61"/>
      <c r="F220" s="61"/>
      <c r="G220" s="61"/>
    </row>
    <row r="221" spans="1:7" ht="15.6" customHeight="1" x14ac:dyDescent="0.3">
      <c r="A221" s="61"/>
      <c r="B221" s="61"/>
      <c r="C221" s="61"/>
      <c r="D221" s="61"/>
      <c r="E221" s="61"/>
      <c r="F221" s="61"/>
      <c r="G221" s="61"/>
    </row>
    <row r="222" spans="1:7" ht="15.6" customHeight="1" x14ac:dyDescent="0.3">
      <c r="A222" s="61"/>
      <c r="B222" s="61"/>
      <c r="C222" s="61"/>
      <c r="D222" s="61"/>
      <c r="E222" s="61"/>
      <c r="F222" s="61"/>
      <c r="G222" s="61"/>
    </row>
    <row r="224" spans="1:7" x14ac:dyDescent="0.3">
      <c r="G224" s="39" t="s">
        <v>115</v>
      </c>
    </row>
    <row r="225" spans="1:7" ht="15.75" customHeight="1" x14ac:dyDescent="0.3">
      <c r="A225" s="10" t="s">
        <v>103</v>
      </c>
      <c r="B225" t="s">
        <v>78</v>
      </c>
      <c r="E225" s="59" t="s">
        <v>79</v>
      </c>
      <c r="F225" s="59"/>
    </row>
    <row r="226" spans="1:7" x14ac:dyDescent="0.3">
      <c r="B226" t="s">
        <v>80</v>
      </c>
      <c r="E226" s="59"/>
      <c r="F226" s="59"/>
    </row>
    <row r="227" spans="1:7" x14ac:dyDescent="0.3">
      <c r="B227" t="s">
        <v>81</v>
      </c>
      <c r="E227" s="59"/>
      <c r="F227" s="59"/>
    </row>
    <row r="228" spans="1:7" x14ac:dyDescent="0.3">
      <c r="B228" t="s">
        <v>82</v>
      </c>
      <c r="E228" s="59"/>
      <c r="F228" s="59"/>
    </row>
    <row r="229" spans="1:7" x14ac:dyDescent="0.3">
      <c r="E229" s="59"/>
      <c r="F229" s="59"/>
    </row>
    <row r="230" spans="1:7" x14ac:dyDescent="0.3">
      <c r="B230" t="s">
        <v>83</v>
      </c>
      <c r="E230" s="59"/>
      <c r="F230" s="59"/>
    </row>
    <row r="231" spans="1:7" x14ac:dyDescent="0.3">
      <c r="B231" t="s">
        <v>84</v>
      </c>
      <c r="E231" s="59"/>
      <c r="F231" s="59"/>
    </row>
    <row r="232" spans="1:7" x14ac:dyDescent="0.3">
      <c r="B232" t="s">
        <v>85</v>
      </c>
      <c r="E232" s="59"/>
      <c r="F232" s="59"/>
    </row>
    <row r="233" spans="1:7" x14ac:dyDescent="0.3">
      <c r="B233" t="s">
        <v>86</v>
      </c>
      <c r="E233" s="59"/>
      <c r="F233" s="59"/>
    </row>
    <row r="235" spans="1:7" x14ac:dyDescent="0.3">
      <c r="A235" s="10" t="s">
        <v>87</v>
      </c>
    </row>
    <row r="237" spans="1:7" x14ac:dyDescent="0.3">
      <c r="A237" s="19" t="s">
        <v>116</v>
      </c>
      <c r="B237" s="12"/>
      <c r="C237" s="12"/>
      <c r="D237" s="61" t="s">
        <v>117</v>
      </c>
      <c r="E237" s="61"/>
      <c r="F237" s="61"/>
      <c r="G237" s="61"/>
    </row>
    <row r="238" spans="1:7" x14ac:dyDescent="0.3">
      <c r="A238" s="12"/>
      <c r="B238" s="12"/>
      <c r="C238" s="12"/>
      <c r="D238" s="61"/>
      <c r="E238" s="61"/>
      <c r="F238" s="61"/>
      <c r="G238" s="61"/>
    </row>
    <row r="239" spans="1:7" x14ac:dyDescent="0.3">
      <c r="A239" s="12"/>
      <c r="B239" s="12"/>
      <c r="C239" s="12"/>
    </row>
    <row r="240" spans="1:7" ht="31.2" x14ac:dyDescent="0.3">
      <c r="A240" s="12"/>
      <c r="B240" s="12"/>
      <c r="C240" s="12"/>
      <c r="D240" s="11" t="s">
        <v>90</v>
      </c>
      <c r="E240" s="11" t="s">
        <v>65</v>
      </c>
      <c r="F240" s="9" t="s">
        <v>66</v>
      </c>
      <c r="G240" s="11" t="s">
        <v>67</v>
      </c>
    </row>
    <row r="241" spans="1:8" ht="15.75" customHeight="1" x14ac:dyDescent="0.3">
      <c r="A241" s="91" t="s">
        <v>118</v>
      </c>
      <c r="B241" s="91"/>
      <c r="C241" s="91"/>
      <c r="D241" s="70"/>
      <c r="E241" s="58">
        <v>2</v>
      </c>
      <c r="F241" s="58"/>
      <c r="G241" s="58"/>
    </row>
    <row r="242" spans="1:8" x14ac:dyDescent="0.3">
      <c r="A242" s="91"/>
      <c r="B242" s="91"/>
      <c r="C242" s="91"/>
      <c r="D242" s="70"/>
      <c r="E242" s="58"/>
      <c r="F242" s="58"/>
      <c r="G242" s="58"/>
    </row>
    <row r="243" spans="1:8" ht="15.75" customHeight="1" x14ac:dyDescent="0.3">
      <c r="A243" s="91"/>
      <c r="B243" s="91"/>
      <c r="C243" s="91"/>
      <c r="D243" s="70"/>
      <c r="E243" s="58"/>
      <c r="F243" s="58"/>
      <c r="G243" s="58"/>
    </row>
    <row r="244" spans="1:8" x14ac:dyDescent="0.3">
      <c r="A244" s="94" t="s">
        <v>119</v>
      </c>
      <c r="B244" s="94"/>
      <c r="C244" s="94"/>
      <c r="D244" s="58"/>
      <c r="E244" s="58">
        <v>2</v>
      </c>
      <c r="F244" s="58"/>
      <c r="G244" s="58"/>
    </row>
    <row r="245" spans="1:8" x14ac:dyDescent="0.3">
      <c r="A245" s="95"/>
      <c r="B245" s="95"/>
      <c r="C245" s="95"/>
      <c r="D245" s="58"/>
      <c r="E245" s="58"/>
      <c r="F245" s="58"/>
      <c r="G245" s="58"/>
    </row>
    <row r="246" spans="1:8" ht="15.75" customHeight="1" x14ac:dyDescent="0.3">
      <c r="A246" s="77" t="s">
        <v>120</v>
      </c>
      <c r="B246" s="78"/>
      <c r="C246" s="79"/>
      <c r="D246" s="83"/>
      <c r="E246" s="58">
        <v>2</v>
      </c>
      <c r="F246" s="58"/>
      <c r="G246" s="58"/>
    </row>
    <row r="247" spans="1:8" x14ac:dyDescent="0.3">
      <c r="A247" s="80"/>
      <c r="B247" s="81"/>
      <c r="C247" s="82"/>
      <c r="D247" s="83"/>
      <c r="E247" s="58"/>
      <c r="F247" s="58"/>
      <c r="G247" s="58"/>
    </row>
    <row r="248" spans="1:8" ht="15.75" customHeight="1" x14ac:dyDescent="0.3">
      <c r="A248" s="80"/>
      <c r="B248" s="81"/>
      <c r="C248" s="82"/>
      <c r="D248" s="83"/>
      <c r="E248" s="58"/>
      <c r="F248" s="58"/>
      <c r="G248" s="58"/>
    </row>
    <row r="249" spans="1:8" x14ac:dyDescent="0.3">
      <c r="A249" s="80"/>
      <c r="B249" s="81"/>
      <c r="C249" s="82"/>
      <c r="D249" s="83"/>
      <c r="E249" s="58"/>
      <c r="F249" s="58"/>
      <c r="G249" s="58"/>
    </row>
    <row r="250" spans="1:8" x14ac:dyDescent="0.3">
      <c r="A250" s="52" t="s">
        <v>121</v>
      </c>
      <c r="B250" s="53"/>
      <c r="C250" s="54"/>
      <c r="D250" s="83"/>
      <c r="E250" s="58"/>
      <c r="F250" s="58"/>
      <c r="G250" s="58"/>
    </row>
    <row r="251" spans="1:8" x14ac:dyDescent="0.3">
      <c r="A251" s="92" t="s">
        <v>122</v>
      </c>
      <c r="B251" s="92"/>
      <c r="C251" s="92"/>
      <c r="D251" s="58"/>
      <c r="E251" s="58">
        <v>2</v>
      </c>
      <c r="F251" s="58"/>
      <c r="G251" s="58"/>
    </row>
    <row r="252" spans="1:8" x14ac:dyDescent="0.3">
      <c r="A252" s="91"/>
      <c r="B252" s="91"/>
      <c r="C252" s="91"/>
      <c r="D252" s="58"/>
      <c r="E252" s="58"/>
      <c r="F252" s="58"/>
      <c r="G252" s="58"/>
    </row>
    <row r="253" spans="1:8" x14ac:dyDescent="0.3">
      <c r="A253" s="91" t="s">
        <v>123</v>
      </c>
      <c r="B253" s="91"/>
      <c r="C253" s="91"/>
      <c r="D253" s="58"/>
      <c r="E253" s="58">
        <v>2</v>
      </c>
      <c r="F253" s="58"/>
      <c r="G253" s="58"/>
    </row>
    <row r="254" spans="1:8" x14ac:dyDescent="0.3">
      <c r="A254" s="91"/>
      <c r="B254" s="91"/>
      <c r="C254" s="91"/>
      <c r="D254" s="58"/>
      <c r="E254" s="58"/>
      <c r="F254" s="58"/>
      <c r="G254" s="58"/>
    </row>
    <row r="255" spans="1:8" x14ac:dyDescent="0.3">
      <c r="A255" s="91" t="s">
        <v>124</v>
      </c>
      <c r="B255" s="91"/>
      <c r="C255" s="91"/>
      <c r="D255" s="58"/>
      <c r="E255" s="58">
        <v>2</v>
      </c>
      <c r="F255" s="58"/>
      <c r="G255" s="58"/>
      <c r="H255" s="2"/>
    </row>
    <row r="256" spans="1:8" x14ac:dyDescent="0.3">
      <c r="A256" s="91"/>
      <c r="B256" s="91"/>
      <c r="C256" s="91"/>
      <c r="D256" s="58"/>
      <c r="E256" s="58"/>
      <c r="F256" s="58"/>
      <c r="G256" s="58"/>
      <c r="H256" s="2"/>
    </row>
    <row r="257" spans="1:8" x14ac:dyDescent="0.3">
      <c r="A257" s="91"/>
      <c r="B257" s="91"/>
      <c r="C257" s="91"/>
      <c r="D257" s="58"/>
      <c r="E257" s="58"/>
      <c r="F257" s="58"/>
      <c r="G257" s="58"/>
      <c r="H257" s="2"/>
    </row>
    <row r="258" spans="1:8" x14ac:dyDescent="0.3">
      <c r="A258" s="91"/>
      <c r="B258" s="91"/>
      <c r="C258" s="91"/>
      <c r="D258" s="58"/>
      <c r="E258" s="58"/>
      <c r="F258" s="58"/>
      <c r="G258" s="58"/>
      <c r="H258" s="2"/>
    </row>
    <row r="259" spans="1:8" x14ac:dyDescent="0.3">
      <c r="C259" s="3" t="s">
        <v>97</v>
      </c>
      <c r="D259">
        <f>SUM(D241:D256)</f>
        <v>0</v>
      </c>
      <c r="E259">
        <f>SUM(E241:E256)</f>
        <v>12</v>
      </c>
      <c r="F259">
        <f>SUM(F241:F256)</f>
        <v>0</v>
      </c>
      <c r="G259" s="10">
        <f>D259+E259+F259</f>
        <v>12</v>
      </c>
      <c r="H259" s="2"/>
    </row>
    <row r="260" spans="1:8" ht="31.2" x14ac:dyDescent="0.3">
      <c r="G260" s="17" t="s">
        <v>98</v>
      </c>
    </row>
    <row r="261" spans="1:8" ht="15.75" customHeight="1" x14ac:dyDescent="0.3">
      <c r="A261" t="s">
        <v>99</v>
      </c>
      <c r="B261" s="2"/>
      <c r="C261" s="2"/>
      <c r="D261" s="2"/>
      <c r="E261" s="2"/>
      <c r="F261" s="2"/>
      <c r="G261" s="2"/>
    </row>
    <row r="262" spans="1:8" x14ac:dyDescent="0.3">
      <c r="A262" s="93" t="s">
        <v>125</v>
      </c>
      <c r="B262" s="93"/>
      <c r="C262" s="93"/>
      <c r="D262" s="93"/>
      <c r="E262" s="93"/>
      <c r="F262" s="93"/>
      <c r="G262" s="93"/>
    </row>
    <row r="263" spans="1:8" x14ac:dyDescent="0.3">
      <c r="A263" s="45"/>
      <c r="B263" s="45"/>
      <c r="C263" s="45"/>
      <c r="D263" s="45"/>
      <c r="E263" s="45"/>
      <c r="F263" s="45"/>
      <c r="G263" s="45"/>
    </row>
    <row r="264" spans="1:8" x14ac:dyDescent="0.3">
      <c r="A264" s="76" t="s">
        <v>126</v>
      </c>
      <c r="B264" s="76"/>
      <c r="C264" s="76"/>
      <c r="D264" s="76"/>
      <c r="E264" s="76"/>
      <c r="F264" s="76"/>
      <c r="G264" s="76"/>
    </row>
    <row r="265" spans="1:8" x14ac:dyDescent="0.3">
      <c r="A265" s="76"/>
      <c r="B265" s="76"/>
      <c r="C265" s="76"/>
      <c r="D265" s="76"/>
      <c r="E265" s="76"/>
      <c r="F265" s="76"/>
      <c r="G265" s="76"/>
    </row>
    <row r="266" spans="1:8" x14ac:dyDescent="0.3">
      <c r="A266" s="76"/>
      <c r="B266" s="76"/>
      <c r="C266" s="76"/>
      <c r="D266" s="76"/>
      <c r="E266" s="76"/>
      <c r="F266" s="76"/>
      <c r="G266" s="76"/>
    </row>
    <row r="268" spans="1:8" x14ac:dyDescent="0.3">
      <c r="G268" s="39" t="s">
        <v>127</v>
      </c>
    </row>
    <row r="269" spans="1:8" ht="15.75" customHeight="1" x14ac:dyDescent="0.3">
      <c r="A269" s="10" t="s">
        <v>77</v>
      </c>
      <c r="B269" t="s">
        <v>78</v>
      </c>
      <c r="E269" s="59" t="s">
        <v>79</v>
      </c>
      <c r="F269" s="59"/>
    </row>
    <row r="270" spans="1:8" x14ac:dyDescent="0.3">
      <c r="B270" t="s">
        <v>80</v>
      </c>
      <c r="E270" s="59"/>
      <c r="F270" s="59"/>
    </row>
    <row r="271" spans="1:8" x14ac:dyDescent="0.3">
      <c r="B271" t="s">
        <v>81</v>
      </c>
      <c r="E271" s="59"/>
      <c r="F271" s="59"/>
    </row>
    <row r="272" spans="1:8" x14ac:dyDescent="0.3">
      <c r="B272" t="s">
        <v>82</v>
      </c>
      <c r="E272" s="59"/>
      <c r="F272" s="59"/>
    </row>
    <row r="273" spans="1:7" x14ac:dyDescent="0.3">
      <c r="E273" s="59"/>
      <c r="F273" s="59"/>
    </row>
    <row r="274" spans="1:7" x14ac:dyDescent="0.3">
      <c r="B274" t="s">
        <v>83</v>
      </c>
      <c r="E274" s="59"/>
      <c r="F274" s="59"/>
    </row>
    <row r="275" spans="1:7" x14ac:dyDescent="0.3">
      <c r="B275" t="s">
        <v>84</v>
      </c>
      <c r="E275" s="59"/>
      <c r="F275" s="59"/>
    </row>
    <row r="276" spans="1:7" x14ac:dyDescent="0.3">
      <c r="B276" t="s">
        <v>85</v>
      </c>
      <c r="E276" s="59"/>
      <c r="F276" s="59"/>
    </row>
    <row r="277" spans="1:7" x14ac:dyDescent="0.3">
      <c r="B277" t="s">
        <v>86</v>
      </c>
      <c r="E277" s="59"/>
      <c r="F277" s="59"/>
    </row>
    <row r="279" spans="1:7" x14ac:dyDescent="0.3">
      <c r="A279" s="10" t="s">
        <v>87</v>
      </c>
    </row>
    <row r="281" spans="1:7" x14ac:dyDescent="0.3">
      <c r="A281" s="20" t="s">
        <v>128</v>
      </c>
      <c r="B281" s="15"/>
      <c r="C281" s="15"/>
      <c r="D281" t="s">
        <v>129</v>
      </c>
    </row>
    <row r="282" spans="1:7" x14ac:dyDescent="0.3">
      <c r="A282" s="15"/>
      <c r="B282" s="15"/>
      <c r="C282" s="15"/>
    </row>
    <row r="283" spans="1:7" ht="31.2" x14ac:dyDescent="0.3">
      <c r="A283" s="15"/>
      <c r="B283" s="15"/>
      <c r="C283" s="15"/>
      <c r="D283" s="11" t="s">
        <v>90</v>
      </c>
      <c r="E283" s="11" t="s">
        <v>65</v>
      </c>
      <c r="F283" s="9" t="s">
        <v>66</v>
      </c>
      <c r="G283" s="11" t="s">
        <v>67</v>
      </c>
    </row>
    <row r="284" spans="1:7" x14ac:dyDescent="0.3">
      <c r="A284" s="85" t="s">
        <v>130</v>
      </c>
      <c r="B284" s="85"/>
      <c r="C284" s="85"/>
      <c r="D284" s="70">
        <v>3</v>
      </c>
      <c r="E284" s="58"/>
      <c r="F284" s="58"/>
      <c r="G284" s="58"/>
    </row>
    <row r="285" spans="1:7" x14ac:dyDescent="0.3">
      <c r="A285" s="85"/>
      <c r="B285" s="85"/>
      <c r="C285" s="85"/>
      <c r="D285" s="70"/>
      <c r="E285" s="58"/>
      <c r="F285" s="58"/>
      <c r="G285" s="58"/>
    </row>
    <row r="286" spans="1:7" x14ac:dyDescent="0.3">
      <c r="A286" s="85" t="s">
        <v>131</v>
      </c>
      <c r="B286" s="85"/>
      <c r="C286" s="85"/>
      <c r="D286" s="70">
        <v>3</v>
      </c>
      <c r="E286" s="58"/>
      <c r="F286" s="58"/>
      <c r="G286" s="58"/>
    </row>
    <row r="287" spans="1:7" x14ac:dyDescent="0.3">
      <c r="A287" s="85"/>
      <c r="B287" s="85"/>
      <c r="C287" s="85"/>
      <c r="D287" s="70"/>
      <c r="E287" s="58"/>
      <c r="F287" s="58"/>
      <c r="G287" s="58"/>
    </row>
    <row r="288" spans="1:7" x14ac:dyDescent="0.3">
      <c r="A288" s="85" t="s">
        <v>132</v>
      </c>
      <c r="B288" s="85"/>
      <c r="C288" s="85"/>
      <c r="D288" s="70">
        <v>3</v>
      </c>
      <c r="E288" s="58"/>
      <c r="F288" s="58"/>
      <c r="G288" s="58"/>
    </row>
    <row r="289" spans="1:7" x14ac:dyDescent="0.3">
      <c r="A289" s="85"/>
      <c r="B289" s="85"/>
      <c r="C289" s="85"/>
      <c r="D289" s="70"/>
      <c r="E289" s="58"/>
      <c r="F289" s="58"/>
      <c r="G289" s="58"/>
    </row>
    <row r="290" spans="1:7" x14ac:dyDescent="0.3">
      <c r="A290" s="85" t="s">
        <v>133</v>
      </c>
      <c r="B290" s="85"/>
      <c r="C290" s="85"/>
      <c r="D290" s="70">
        <v>3</v>
      </c>
      <c r="E290" s="58"/>
      <c r="F290" s="58"/>
      <c r="G290" s="58"/>
    </row>
    <row r="291" spans="1:7" x14ac:dyDescent="0.3">
      <c r="A291" s="85"/>
      <c r="B291" s="85"/>
      <c r="C291" s="85"/>
      <c r="D291" s="70"/>
      <c r="E291" s="58"/>
      <c r="F291" s="58"/>
      <c r="G291" s="58"/>
    </row>
    <row r="292" spans="1:7" x14ac:dyDescent="0.3">
      <c r="A292" s="87" t="s">
        <v>134</v>
      </c>
      <c r="B292" s="88"/>
      <c r="C292" s="88"/>
      <c r="D292" s="62">
        <v>3</v>
      </c>
      <c r="E292" s="62"/>
      <c r="F292" s="62"/>
      <c r="G292" s="64"/>
    </row>
    <row r="293" spans="1:7" x14ac:dyDescent="0.3">
      <c r="A293" s="89"/>
      <c r="B293" s="90"/>
      <c r="C293" s="90"/>
      <c r="D293" s="63"/>
      <c r="E293" s="63"/>
      <c r="F293" s="63"/>
      <c r="G293" s="65"/>
    </row>
    <row r="294" spans="1:7" x14ac:dyDescent="0.3">
      <c r="A294" s="66" t="s">
        <v>135</v>
      </c>
      <c r="B294" s="67"/>
      <c r="C294" s="67"/>
      <c r="D294" s="63"/>
      <c r="E294" s="63"/>
      <c r="F294" s="63"/>
      <c r="G294" s="65"/>
    </row>
    <row r="295" spans="1:7" x14ac:dyDescent="0.3">
      <c r="A295" s="66"/>
      <c r="B295" s="67"/>
      <c r="C295" s="67"/>
      <c r="D295" s="63"/>
      <c r="E295" s="63"/>
      <c r="F295" s="63"/>
      <c r="G295" s="65"/>
    </row>
    <row r="296" spans="1:7" ht="15.75" customHeight="1" x14ac:dyDescent="0.3">
      <c r="A296" s="68" t="s">
        <v>136</v>
      </c>
      <c r="B296" s="69"/>
      <c r="C296" s="69"/>
      <c r="D296" s="63">
        <v>3</v>
      </c>
      <c r="E296" s="63"/>
      <c r="F296" s="63"/>
      <c r="G296" s="65"/>
    </row>
    <row r="297" spans="1:7" x14ac:dyDescent="0.3">
      <c r="A297" s="68"/>
      <c r="B297" s="69"/>
      <c r="C297" s="69"/>
      <c r="D297" s="63"/>
      <c r="E297" s="63"/>
      <c r="F297" s="63"/>
      <c r="G297" s="65"/>
    </row>
    <row r="298" spans="1:7" ht="15.75" customHeight="1" x14ac:dyDescent="0.3">
      <c r="A298" s="56" t="s">
        <v>137</v>
      </c>
      <c r="B298" s="57"/>
      <c r="C298" s="57"/>
      <c r="D298" s="50">
        <v>3</v>
      </c>
      <c r="E298" s="50"/>
      <c r="F298" s="50"/>
      <c r="G298" s="51"/>
    </row>
    <row r="299" spans="1:7" x14ac:dyDescent="0.3">
      <c r="A299" s="85" t="s">
        <v>138</v>
      </c>
      <c r="B299" s="85"/>
      <c r="C299" s="85"/>
      <c r="D299" s="58">
        <v>3</v>
      </c>
      <c r="E299" s="58"/>
      <c r="F299" s="58"/>
      <c r="G299" s="58"/>
    </row>
    <row r="300" spans="1:7" x14ac:dyDescent="0.3">
      <c r="A300" s="85"/>
      <c r="B300" s="85"/>
      <c r="C300" s="85"/>
      <c r="D300" s="58"/>
      <c r="E300" s="58"/>
      <c r="F300" s="58"/>
      <c r="G300" s="58"/>
    </row>
    <row r="301" spans="1:7" x14ac:dyDescent="0.3">
      <c r="C301" s="3" t="s">
        <v>139</v>
      </c>
      <c r="D301" s="21">
        <f>D284+D286+D288+D290+D292/3+D296/3+D298/3+D299</f>
        <v>18</v>
      </c>
      <c r="E301" s="21">
        <f>E284+E286+E288+E290+E292/3+E296/3+E298/3+E299</f>
        <v>0</v>
      </c>
      <c r="F301" s="21">
        <f>F284+F286+F288+F290+F292/3+F296/3+F298/3+F299</f>
        <v>0</v>
      </c>
      <c r="G301" s="22">
        <f>D301+E301+F301</f>
        <v>18</v>
      </c>
    </row>
    <row r="302" spans="1:7" ht="31.2" x14ac:dyDescent="0.3">
      <c r="G302" s="17" t="s">
        <v>98</v>
      </c>
    </row>
    <row r="304" spans="1:7" x14ac:dyDescent="0.3">
      <c r="A304" t="s">
        <v>99</v>
      </c>
    </row>
    <row r="305" spans="1:7" ht="15.75" customHeight="1" x14ac:dyDescent="0.3">
      <c r="A305" s="61" t="s">
        <v>140</v>
      </c>
      <c r="B305" s="61"/>
      <c r="C305" s="61"/>
      <c r="D305" s="61"/>
      <c r="E305" s="61"/>
      <c r="F305" s="61"/>
      <c r="G305" s="61"/>
    </row>
    <row r="306" spans="1:7" x14ac:dyDescent="0.3">
      <c r="A306" s="61"/>
      <c r="B306" s="61"/>
      <c r="C306" s="61"/>
      <c r="D306" s="61"/>
      <c r="E306" s="61"/>
      <c r="F306" s="61"/>
      <c r="G306" s="61"/>
    </row>
    <row r="307" spans="1:7" x14ac:dyDescent="0.3">
      <c r="A307" s="61"/>
      <c r="B307" s="61"/>
      <c r="C307" s="61"/>
      <c r="D307" s="61"/>
      <c r="E307" s="61"/>
      <c r="F307" s="61"/>
      <c r="G307" s="61"/>
    </row>
    <row r="308" spans="1:7" x14ac:dyDescent="0.3">
      <c r="A308" s="41"/>
      <c r="B308" s="41"/>
      <c r="C308" s="41"/>
      <c r="D308" s="41"/>
      <c r="E308" s="41"/>
      <c r="F308" s="41"/>
      <c r="G308" s="41"/>
    </row>
    <row r="309" spans="1:7" ht="15.75" customHeight="1" x14ac:dyDescent="0.3">
      <c r="A309" s="61" t="s">
        <v>141</v>
      </c>
      <c r="B309" s="61"/>
      <c r="C309" s="61"/>
      <c r="D309" s="61"/>
      <c r="E309" s="61"/>
      <c r="F309" s="61"/>
      <c r="G309" s="61"/>
    </row>
    <row r="310" spans="1:7" x14ac:dyDescent="0.3">
      <c r="A310" s="61"/>
      <c r="B310" s="61"/>
      <c r="C310" s="61"/>
      <c r="D310" s="61"/>
      <c r="E310" s="61"/>
      <c r="F310" s="61"/>
      <c r="G310" s="61"/>
    </row>
    <row r="311" spans="1:7" x14ac:dyDescent="0.3">
      <c r="A311" s="61"/>
      <c r="B311" s="61"/>
      <c r="C311" s="61"/>
      <c r="D311" s="61"/>
      <c r="E311" s="61"/>
      <c r="F311" s="61"/>
      <c r="G311" s="61"/>
    </row>
    <row r="312" spans="1:7" x14ac:dyDescent="0.3">
      <c r="G312" s="39" t="s">
        <v>142</v>
      </c>
    </row>
    <row r="313" spans="1:7" ht="15.75" customHeight="1" x14ac:dyDescent="0.3">
      <c r="A313" s="10" t="s">
        <v>77</v>
      </c>
      <c r="B313" t="s">
        <v>78</v>
      </c>
      <c r="E313" s="59" t="s">
        <v>79</v>
      </c>
      <c r="F313" s="60"/>
    </row>
    <row r="314" spans="1:7" x14ac:dyDescent="0.3">
      <c r="B314" t="s">
        <v>80</v>
      </c>
      <c r="E314" s="60"/>
      <c r="F314" s="60"/>
    </row>
    <row r="315" spans="1:7" x14ac:dyDescent="0.3">
      <c r="B315" t="s">
        <v>81</v>
      </c>
      <c r="E315" s="60"/>
      <c r="F315" s="60"/>
    </row>
    <row r="316" spans="1:7" x14ac:dyDescent="0.3">
      <c r="B316" t="s">
        <v>82</v>
      </c>
      <c r="E316" s="60"/>
      <c r="F316" s="60"/>
    </row>
    <row r="317" spans="1:7" x14ac:dyDescent="0.3">
      <c r="E317" s="60"/>
      <c r="F317" s="60"/>
    </row>
    <row r="318" spans="1:7" x14ac:dyDescent="0.3">
      <c r="B318" t="s">
        <v>83</v>
      </c>
      <c r="E318" s="60"/>
      <c r="F318" s="60"/>
    </row>
    <row r="319" spans="1:7" x14ac:dyDescent="0.3">
      <c r="B319" t="s">
        <v>84</v>
      </c>
      <c r="E319" s="60"/>
      <c r="F319" s="60"/>
    </row>
    <row r="320" spans="1:7" x14ac:dyDescent="0.3">
      <c r="B320" t="s">
        <v>85</v>
      </c>
      <c r="E320" s="60"/>
      <c r="F320" s="60"/>
    </row>
    <row r="321" spans="1:7" x14ac:dyDescent="0.3">
      <c r="B321" t="s">
        <v>86</v>
      </c>
      <c r="E321" s="60"/>
      <c r="F321" s="60"/>
    </row>
    <row r="323" spans="1:7" x14ac:dyDescent="0.3">
      <c r="A323" s="10" t="s">
        <v>87</v>
      </c>
    </row>
    <row r="325" spans="1:7" x14ac:dyDescent="0.3">
      <c r="A325" s="23" t="s">
        <v>143</v>
      </c>
      <c r="B325" s="16"/>
      <c r="C325" s="16"/>
      <c r="D325" s="61" t="s">
        <v>144</v>
      </c>
      <c r="E325" s="61"/>
      <c r="F325" s="61"/>
      <c r="G325" s="61"/>
    </row>
    <row r="326" spans="1:7" x14ac:dyDescent="0.3">
      <c r="A326" s="23"/>
      <c r="B326" s="16"/>
      <c r="C326" s="16"/>
      <c r="D326" s="61"/>
      <c r="E326" s="61"/>
      <c r="F326" s="61"/>
      <c r="G326" s="61"/>
    </row>
    <row r="327" spans="1:7" x14ac:dyDescent="0.3">
      <c r="A327" s="16"/>
      <c r="B327" s="16"/>
      <c r="C327" s="16"/>
    </row>
    <row r="328" spans="1:7" ht="31.2" x14ac:dyDescent="0.3">
      <c r="A328" s="16"/>
      <c r="B328" s="16"/>
      <c r="C328" s="16"/>
      <c r="D328" s="11" t="s">
        <v>90</v>
      </c>
      <c r="E328" s="11" t="s">
        <v>65</v>
      </c>
      <c r="F328" s="9" t="s">
        <v>66</v>
      </c>
      <c r="G328" s="11" t="s">
        <v>67</v>
      </c>
    </row>
    <row r="329" spans="1:7" x14ac:dyDescent="0.3">
      <c r="A329" s="86" t="s">
        <v>145</v>
      </c>
      <c r="B329" s="86"/>
      <c r="C329" s="86"/>
      <c r="D329" s="58"/>
      <c r="E329" s="58">
        <v>2</v>
      </c>
      <c r="F329" s="58"/>
      <c r="G329" s="58"/>
    </row>
    <row r="330" spans="1:7" x14ac:dyDescent="0.3">
      <c r="A330" s="86"/>
      <c r="B330" s="86"/>
      <c r="C330" s="86"/>
      <c r="D330" s="58"/>
      <c r="E330" s="58"/>
      <c r="F330" s="58"/>
      <c r="G330" s="58"/>
    </row>
    <row r="331" spans="1:7" x14ac:dyDescent="0.3">
      <c r="A331" s="73" t="s">
        <v>146</v>
      </c>
      <c r="B331" s="73"/>
      <c r="C331" s="73"/>
      <c r="D331" s="58"/>
      <c r="E331" s="58">
        <v>2</v>
      </c>
      <c r="F331" s="58"/>
      <c r="G331" s="58"/>
    </row>
    <row r="332" spans="1:7" ht="15.75" customHeight="1" x14ac:dyDescent="0.3">
      <c r="A332" s="73"/>
      <c r="B332" s="73"/>
      <c r="C332" s="73"/>
      <c r="D332" s="58"/>
      <c r="E332" s="58"/>
      <c r="F332" s="58"/>
      <c r="G332" s="58"/>
    </row>
    <row r="333" spans="1:7" x14ac:dyDescent="0.3">
      <c r="A333" s="48" t="s">
        <v>147</v>
      </c>
      <c r="B333" s="49"/>
      <c r="C333" s="49"/>
      <c r="D333" s="42"/>
      <c r="E333" s="42">
        <v>2</v>
      </c>
      <c r="F333" s="42"/>
      <c r="G333" s="42"/>
    </row>
    <row r="334" spans="1:7" ht="15.75" customHeight="1" x14ac:dyDescent="0.3">
      <c r="A334" s="84" t="s">
        <v>148</v>
      </c>
      <c r="B334" s="84"/>
      <c r="C334" s="84"/>
      <c r="D334" s="58"/>
      <c r="E334" s="58">
        <v>2</v>
      </c>
      <c r="F334" s="58"/>
      <c r="G334" s="58"/>
    </row>
    <row r="335" spans="1:7" x14ac:dyDescent="0.3">
      <c r="A335" s="84"/>
      <c r="B335" s="84"/>
      <c r="C335" s="84"/>
      <c r="D335" s="58"/>
      <c r="E335" s="58"/>
      <c r="F335" s="58"/>
      <c r="G335" s="58"/>
    </row>
    <row r="336" spans="1:7" ht="15.75" customHeight="1" x14ac:dyDescent="0.3">
      <c r="A336" s="48" t="s">
        <v>149</v>
      </c>
      <c r="B336" s="49"/>
      <c r="C336" s="49"/>
      <c r="D336" s="42"/>
      <c r="E336" s="42">
        <v>2</v>
      </c>
      <c r="F336" s="42"/>
      <c r="G336" s="42"/>
    </row>
    <row r="337" spans="1:7" ht="15.75" customHeight="1" x14ac:dyDescent="0.3">
      <c r="A337" s="73" t="s">
        <v>150</v>
      </c>
      <c r="B337" s="73"/>
      <c r="C337" s="73"/>
      <c r="D337" s="58"/>
      <c r="E337" s="58">
        <v>2</v>
      </c>
      <c r="F337" s="58"/>
      <c r="G337" s="58"/>
    </row>
    <row r="338" spans="1:7" x14ac:dyDescent="0.3">
      <c r="A338" s="73"/>
      <c r="B338" s="73"/>
      <c r="C338" s="73"/>
      <c r="D338" s="58"/>
      <c r="E338" s="58"/>
      <c r="F338" s="58"/>
      <c r="G338" s="58"/>
    </row>
    <row r="339" spans="1:7" x14ac:dyDescent="0.3">
      <c r="A339" s="73"/>
      <c r="B339" s="73"/>
      <c r="C339" s="73"/>
      <c r="D339" s="58"/>
      <c r="E339" s="58"/>
      <c r="F339" s="58"/>
      <c r="G339" s="58"/>
    </row>
    <row r="340" spans="1:7" x14ac:dyDescent="0.3">
      <c r="C340" s="3" t="s">
        <v>97</v>
      </c>
      <c r="D340">
        <f>SUM(D329:D338)</f>
        <v>0</v>
      </c>
      <c r="E340">
        <f>SUM(E329:E338)</f>
        <v>12</v>
      </c>
      <c r="F340">
        <f>SUM(F329:F338)</f>
        <v>0</v>
      </c>
      <c r="G340" s="10">
        <f>D340+E340+F340</f>
        <v>12</v>
      </c>
    </row>
    <row r="341" spans="1:7" ht="31.2" x14ac:dyDescent="0.3">
      <c r="G341" s="17" t="s">
        <v>98</v>
      </c>
    </row>
    <row r="343" spans="1:7" x14ac:dyDescent="0.3">
      <c r="A343" t="s">
        <v>99</v>
      </c>
    </row>
    <row r="344" spans="1:7" x14ac:dyDescent="0.3">
      <c r="A344" s="61" t="s">
        <v>151</v>
      </c>
      <c r="B344" s="61"/>
      <c r="C344" s="61"/>
      <c r="D344" s="61"/>
      <c r="E344" s="61"/>
      <c r="F344" s="61"/>
      <c r="G344" s="61"/>
    </row>
    <row r="345" spans="1:7" x14ac:dyDescent="0.3">
      <c r="A345" s="61"/>
      <c r="B345" s="61"/>
      <c r="C345" s="61"/>
      <c r="D345" s="61"/>
      <c r="E345" s="61"/>
      <c r="F345" s="61"/>
      <c r="G345" s="61"/>
    </row>
    <row r="347" spans="1:7" ht="17.25" customHeight="1" x14ac:dyDescent="0.3">
      <c r="A347" s="76" t="s">
        <v>152</v>
      </c>
      <c r="B347" s="76"/>
      <c r="C347" s="76"/>
      <c r="D347" s="76"/>
      <c r="E347" s="76"/>
      <c r="F347" s="76"/>
      <c r="G347" s="76"/>
    </row>
    <row r="348" spans="1:7" x14ac:dyDescent="0.3">
      <c r="A348" s="76"/>
      <c r="B348" s="76"/>
      <c r="C348" s="76"/>
      <c r="D348" s="76"/>
      <c r="E348" s="76"/>
      <c r="F348" s="76"/>
      <c r="G348" s="76"/>
    </row>
    <row r="349" spans="1:7" x14ac:dyDescent="0.3">
      <c r="A349" s="76"/>
      <c r="B349" s="76"/>
      <c r="C349" s="76"/>
      <c r="D349" s="76"/>
      <c r="E349" s="76"/>
      <c r="F349" s="76"/>
      <c r="G349" s="76"/>
    </row>
    <row r="356" spans="1:7" x14ac:dyDescent="0.3">
      <c r="A356" s="10" t="s">
        <v>153</v>
      </c>
      <c r="G356" s="39" t="s">
        <v>154</v>
      </c>
    </row>
  </sheetData>
  <mergeCells count="183">
    <mergeCell ref="A174:G176"/>
    <mergeCell ref="A3:G5"/>
    <mergeCell ref="B50:G53"/>
    <mergeCell ref="B55:G57"/>
    <mergeCell ref="B59:G63"/>
    <mergeCell ref="B72:G75"/>
    <mergeCell ref="B79:G80"/>
    <mergeCell ref="B81:G82"/>
    <mergeCell ref="D161:D162"/>
    <mergeCell ref="E161:E162"/>
    <mergeCell ref="F161:F162"/>
    <mergeCell ref="G161:G162"/>
    <mergeCell ref="B85:G86"/>
    <mergeCell ref="B88:G90"/>
    <mergeCell ref="E138:F146"/>
    <mergeCell ref="A158:C160"/>
    <mergeCell ref="D158:D160"/>
    <mergeCell ref="E158:E160"/>
    <mergeCell ref="F158:F160"/>
    <mergeCell ref="G158:G160"/>
    <mergeCell ref="A161:C162"/>
    <mergeCell ref="D156:D157"/>
    <mergeCell ref="E156:E157"/>
    <mergeCell ref="F156:F157"/>
    <mergeCell ref="G156:G157"/>
    <mergeCell ref="A156:C157"/>
    <mergeCell ref="D150:G151"/>
    <mergeCell ref="A154:C155"/>
    <mergeCell ref="D154:D155"/>
    <mergeCell ref="E154:E155"/>
    <mergeCell ref="F154:F155"/>
    <mergeCell ref="G154:G155"/>
    <mergeCell ref="A13:G16"/>
    <mergeCell ref="A18:G19"/>
    <mergeCell ref="A21:G26"/>
    <mergeCell ref="B67:G68"/>
    <mergeCell ref="B69:G70"/>
    <mergeCell ref="B76:G77"/>
    <mergeCell ref="A108:G108"/>
    <mergeCell ref="A95:G95"/>
    <mergeCell ref="A112:G112"/>
    <mergeCell ref="A110:G110"/>
    <mergeCell ref="E181:F189"/>
    <mergeCell ref="D193:G194"/>
    <mergeCell ref="E244:E245"/>
    <mergeCell ref="F244:F245"/>
    <mergeCell ref="G244:G245"/>
    <mergeCell ref="A262:G262"/>
    <mergeCell ref="A264:G266"/>
    <mergeCell ref="A244:C245"/>
    <mergeCell ref="D244:D245"/>
    <mergeCell ref="E251:E252"/>
    <mergeCell ref="F251:F252"/>
    <mergeCell ref="G251:G252"/>
    <mergeCell ref="D253:D254"/>
    <mergeCell ref="E253:E254"/>
    <mergeCell ref="F253:F254"/>
    <mergeCell ref="G253:G254"/>
    <mergeCell ref="D255:D258"/>
    <mergeCell ref="E255:E258"/>
    <mergeCell ref="F255:F258"/>
    <mergeCell ref="G255:G258"/>
    <mergeCell ref="A207:C209"/>
    <mergeCell ref="D207:D209"/>
    <mergeCell ref="E207:E209"/>
    <mergeCell ref="F207:F209"/>
    <mergeCell ref="E269:F277"/>
    <mergeCell ref="G207:G209"/>
    <mergeCell ref="A197:C198"/>
    <mergeCell ref="D202:D203"/>
    <mergeCell ref="E202:E203"/>
    <mergeCell ref="F202:F203"/>
    <mergeCell ref="G202:G203"/>
    <mergeCell ref="A217:G222"/>
    <mergeCell ref="A241:C243"/>
    <mergeCell ref="A251:C252"/>
    <mergeCell ref="D237:G238"/>
    <mergeCell ref="E225:F233"/>
    <mergeCell ref="A253:C254"/>
    <mergeCell ref="A255:C258"/>
    <mergeCell ref="D241:D243"/>
    <mergeCell ref="E241:E243"/>
    <mergeCell ref="F241:F243"/>
    <mergeCell ref="G241:G243"/>
    <mergeCell ref="D251:D252"/>
    <mergeCell ref="A337:C339"/>
    <mergeCell ref="G329:G330"/>
    <mergeCell ref="A329:C330"/>
    <mergeCell ref="A288:C289"/>
    <mergeCell ref="G284:G285"/>
    <mergeCell ref="A292:C293"/>
    <mergeCell ref="D292:D295"/>
    <mergeCell ref="A286:C287"/>
    <mergeCell ref="D286:D287"/>
    <mergeCell ref="E286:E287"/>
    <mergeCell ref="F286:F287"/>
    <mergeCell ref="G286:G287"/>
    <mergeCell ref="D288:D289"/>
    <mergeCell ref="E288:E289"/>
    <mergeCell ref="D329:D330"/>
    <mergeCell ref="E329:E330"/>
    <mergeCell ref="F329:F330"/>
    <mergeCell ref="A299:C300"/>
    <mergeCell ref="D299:D300"/>
    <mergeCell ref="E299:E300"/>
    <mergeCell ref="F299:F300"/>
    <mergeCell ref="G299:G300"/>
    <mergeCell ref="D337:D339"/>
    <mergeCell ref="F284:F285"/>
    <mergeCell ref="A347:G349"/>
    <mergeCell ref="A246:C249"/>
    <mergeCell ref="D246:D250"/>
    <mergeCell ref="E246:E250"/>
    <mergeCell ref="F246:F250"/>
    <mergeCell ref="G246:G250"/>
    <mergeCell ref="A344:G345"/>
    <mergeCell ref="A334:C335"/>
    <mergeCell ref="D334:D335"/>
    <mergeCell ref="E334:E335"/>
    <mergeCell ref="F334:F335"/>
    <mergeCell ref="G334:G335"/>
    <mergeCell ref="A290:C291"/>
    <mergeCell ref="A309:G311"/>
    <mergeCell ref="F288:F289"/>
    <mergeCell ref="G288:G289"/>
    <mergeCell ref="D290:D291"/>
    <mergeCell ref="E290:E291"/>
    <mergeCell ref="F290:F291"/>
    <mergeCell ref="G290:G291"/>
    <mergeCell ref="A284:C285"/>
    <mergeCell ref="D284:D285"/>
    <mergeCell ref="E284:E285"/>
    <mergeCell ref="A163:C165"/>
    <mergeCell ref="D163:D165"/>
    <mergeCell ref="E163:E165"/>
    <mergeCell ref="F163:F165"/>
    <mergeCell ref="G163:G165"/>
    <mergeCell ref="A166:C167"/>
    <mergeCell ref="D166:D167"/>
    <mergeCell ref="E166:E167"/>
    <mergeCell ref="F166:F167"/>
    <mergeCell ref="G166:G167"/>
    <mergeCell ref="E337:E339"/>
    <mergeCell ref="F337:F339"/>
    <mergeCell ref="G337:G339"/>
    <mergeCell ref="D197:D198"/>
    <mergeCell ref="E197:E198"/>
    <mergeCell ref="F197:F198"/>
    <mergeCell ref="G197:G198"/>
    <mergeCell ref="A199:C201"/>
    <mergeCell ref="A202:C203"/>
    <mergeCell ref="A204:C206"/>
    <mergeCell ref="A210:C211"/>
    <mergeCell ref="D199:D201"/>
    <mergeCell ref="E199:E201"/>
    <mergeCell ref="F199:F201"/>
    <mergeCell ref="G199:G201"/>
    <mergeCell ref="D204:D206"/>
    <mergeCell ref="E204:E206"/>
    <mergeCell ref="F204:F206"/>
    <mergeCell ref="G204:G206"/>
    <mergeCell ref="D210:D211"/>
    <mergeCell ref="E210:E211"/>
    <mergeCell ref="F210:F211"/>
    <mergeCell ref="G210:G211"/>
    <mergeCell ref="A331:C332"/>
    <mergeCell ref="A298:C298"/>
    <mergeCell ref="D331:D332"/>
    <mergeCell ref="E331:E332"/>
    <mergeCell ref="F331:F332"/>
    <mergeCell ref="G331:G332"/>
    <mergeCell ref="E313:F321"/>
    <mergeCell ref="D325:G326"/>
    <mergeCell ref="E292:E295"/>
    <mergeCell ref="F292:F295"/>
    <mergeCell ref="G292:G295"/>
    <mergeCell ref="A294:C295"/>
    <mergeCell ref="A296:C297"/>
    <mergeCell ref="D296:D297"/>
    <mergeCell ref="E296:E297"/>
    <mergeCell ref="F296:F297"/>
    <mergeCell ref="G296:G297"/>
    <mergeCell ref="A305:G307"/>
  </mergeCells>
  <pageMargins left="0.7" right="0.7" top="0.78740157499999996" bottom="0.78740157499999996" header="0.3" footer="0.3"/>
  <pageSetup paperSize="9" orientation="portrait" r:id="rId1"/>
  <headerFooter>
    <oddHeader>&amp;CInstrument für Aushandlungsprozesse
Arbeitsfassung vom 27. März 2022</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EEE43EAE97A2247BB03E465F3C65B40" ma:contentTypeVersion="12" ma:contentTypeDescription="Ein neues Dokument erstellen." ma:contentTypeScope="" ma:versionID="44918d85a800e33993dcbb9445645634">
  <xsd:schema xmlns:xsd="http://www.w3.org/2001/XMLSchema" xmlns:xs="http://www.w3.org/2001/XMLSchema" xmlns:p="http://schemas.microsoft.com/office/2006/metadata/properties" xmlns:ns2="53396ca9-4886-4c9a-b1de-973e0889686d" xmlns:ns3="c72de69d-6ef9-426a-aad3-b6fc7bf2082a" targetNamespace="http://schemas.microsoft.com/office/2006/metadata/properties" ma:root="true" ma:fieldsID="b79d77b5af27bed7e011f607680bb2eb" ns2:_="" ns3:_="">
    <xsd:import namespace="53396ca9-4886-4c9a-b1de-973e0889686d"/>
    <xsd:import namespace="c72de69d-6ef9-426a-aad3-b6fc7bf208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96ca9-4886-4c9a-b1de-973e088968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de69d-6ef9-426a-aad3-b6fc7bf2082a"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FAA031-A1D1-4574-952A-D2E8B8EDC698}">
  <ds:schemaRefs>
    <ds:schemaRef ds:uri="http://schemas.microsoft.com/sharepoint/v3/contenttype/forms"/>
  </ds:schemaRefs>
</ds:datastoreItem>
</file>

<file path=customXml/itemProps2.xml><?xml version="1.0" encoding="utf-8"?>
<ds:datastoreItem xmlns:ds="http://schemas.openxmlformats.org/officeDocument/2006/customXml" ds:itemID="{B2050224-E2F7-4BFE-84F2-35129011D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396ca9-4886-4c9a-b1de-973e0889686d"/>
    <ds:schemaRef ds:uri="c72de69d-6ef9-426a-aad3-b6fc7bf2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6EA884-E31C-4843-BA70-59300DC3C5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Mappe1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Lukas Kiepe</cp:lastModifiedBy>
  <cp:revision/>
  <cp:lastPrinted>2022-03-30T17:47:00Z</cp:lastPrinted>
  <dcterms:created xsi:type="dcterms:W3CDTF">2021-04-16T12:39:14Z</dcterms:created>
  <dcterms:modified xsi:type="dcterms:W3CDTF">2022-03-30T17:47:16Z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0x0101004EEE43EAE97A2247BB03E465F3C65B40</vt:lpwstr>
  </property>
</Properties>
</file>